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325" windowHeight="7680"/>
  </bookViews>
  <sheets>
    <sheet name="Hoja1" sheetId="1" r:id="rId1"/>
  </sheets>
  <externalReferences>
    <externalReference r:id="rId2"/>
  </externalReferences>
  <definedNames>
    <definedName name="Regiones">[1]Hoja2!$C$4:$C$12</definedName>
    <definedName name="Sexos">[1]Hoja2!$B$4:$B$5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1" l="1"/>
  <c r="D7" i="1"/>
</calcChain>
</file>

<file path=xl/sharedStrings.xml><?xml version="1.0" encoding="utf-8"?>
<sst xmlns="http://schemas.openxmlformats.org/spreadsheetml/2006/main" count="511" uniqueCount="255">
  <si>
    <t>Servicio Nacional de Salud</t>
  </si>
  <si>
    <t>Plantilla de Reporte de Nómina Interna</t>
  </si>
  <si>
    <t>Región:</t>
  </si>
  <si>
    <t>REGION 1</t>
  </si>
  <si>
    <t>Hospital:</t>
  </si>
  <si>
    <t>JUAN PABLO PINA</t>
  </si>
  <si>
    <t>Periodo Año:</t>
  </si>
  <si>
    <t>Periodo Mes:</t>
  </si>
  <si>
    <t>JUNIO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</si>
  <si>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</si>
  <si>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</si>
  <si>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</si>
  <si>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</si>
  <si>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</si>
  <si>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</si>
  <si>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</si>
  <si>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</si>
  <si>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SUELDO NETO</t>
  </si>
  <si>
    <t>ALEJANDRA</t>
  </si>
  <si>
    <t>BRITO DE PAULA</t>
  </si>
  <si>
    <t>F</t>
  </si>
  <si>
    <t>SECRETARIA</t>
  </si>
  <si>
    <t>MAYORDOMIA</t>
  </si>
  <si>
    <t>CONTRATADO</t>
  </si>
  <si>
    <t xml:space="preserve">ALEYDA </t>
  </si>
  <si>
    <t>HEREDIA ABAD</t>
  </si>
  <si>
    <t>AUXILIAR DE LABORATORIO</t>
  </si>
  <si>
    <t>LABORATORIO CLINICO</t>
  </si>
  <si>
    <t>ALTAGRACIA MARIBER</t>
  </si>
  <si>
    <t>MARTINEZ RODRIGUEZ</t>
  </si>
  <si>
    <t>SUPERVISORA</t>
  </si>
  <si>
    <t>AMANDA MARIA</t>
  </si>
  <si>
    <t>CABRERA GARCIA</t>
  </si>
  <si>
    <t>CONSERJE</t>
  </si>
  <si>
    <t>ANGELYN JOSEFINA</t>
  </si>
  <si>
    <t>RODRIGUEZ CEPEDA</t>
  </si>
  <si>
    <t>AUXLIAR DE MANTENIMIENTO</t>
  </si>
  <si>
    <t xml:space="preserve">MANTENIMIENTO </t>
  </si>
  <si>
    <t>LUZ BENECIA</t>
  </si>
  <si>
    <t>MARIÑEZ RAMIREZ</t>
  </si>
  <si>
    <t>MEDICO PERINATOLOGO</t>
  </si>
  <si>
    <t>PERINATOLOGIA</t>
  </si>
  <si>
    <t>ANYULI MICHAEL</t>
  </si>
  <si>
    <t>MONTAS DE LOS S.</t>
  </si>
  <si>
    <t>TECNICO EN RAYOS X</t>
  </si>
  <si>
    <t>RAYOS X</t>
  </si>
  <si>
    <t>BERCELIS  ANDREINA</t>
  </si>
  <si>
    <t xml:space="preserve">PERALTA CABRERA </t>
  </si>
  <si>
    <t xml:space="preserve">ENCARGADA DE FACTURACION Y SEGURO MEDICO </t>
  </si>
  <si>
    <t>FACTURACION</t>
  </si>
  <si>
    <t>CARMEN ALICIA</t>
  </si>
  <si>
    <t>MONTERO DE PEREZ</t>
  </si>
  <si>
    <t>CARMEN JENNIFER</t>
  </si>
  <si>
    <t>OGANDO RAMIREZ</t>
  </si>
  <si>
    <t>CARMEN YAFREISY</t>
  </si>
  <si>
    <t>MARTE MARTINEZ</t>
  </si>
  <si>
    <t>SECRETARIA OFTALMOLOGIA</t>
  </si>
  <si>
    <t>OFTALMOLOGIA</t>
  </si>
  <si>
    <t>CRISTINA ALTAGRACIA</t>
  </si>
  <si>
    <t>MARTINEZ MATOS</t>
  </si>
  <si>
    <t>AUXILIAR DE ALMACEN DE MEDICAMENTOS</t>
  </si>
  <si>
    <t>ALMACEN DE MEDICAMENTOS</t>
  </si>
  <si>
    <t>DANERYS ANGELINA</t>
  </si>
  <si>
    <t>MEDRANO RODRIGUEZ</t>
  </si>
  <si>
    <t>SUPERVISORA DE FACTURACION</t>
  </si>
  <si>
    <t xml:space="preserve">DIONICIA </t>
  </si>
  <si>
    <t xml:space="preserve">BRITO </t>
  </si>
  <si>
    <t>DOLORES MARIA</t>
  </si>
  <si>
    <t>ZAPATA VIZCAINO</t>
  </si>
  <si>
    <t>ATENCION AL USUARIO</t>
  </si>
  <si>
    <t>JAIME FRANCISCO</t>
  </si>
  <si>
    <t>MOJICA GARCIA</t>
  </si>
  <si>
    <t>M</t>
  </si>
  <si>
    <t>TECNICO DE REFRIGERACION</t>
  </si>
  <si>
    <t>ADMINISTRACION</t>
  </si>
  <si>
    <t>ELEUTERIO</t>
  </si>
  <si>
    <t>PAULINO PERDOMO</t>
  </si>
  <si>
    <t>AYUDANTE DE MANTENIMIENTO</t>
  </si>
  <si>
    <t xml:space="preserve">ELIADELIS </t>
  </si>
  <si>
    <t>ROA LUCIANO</t>
  </si>
  <si>
    <t>ELISANDRO</t>
  </si>
  <si>
    <t>GUERRERO ROSARIO</t>
  </si>
  <si>
    <t>AUXILIAR DE MANTENIMIENTO</t>
  </si>
  <si>
    <t>ELIZABETH</t>
  </si>
  <si>
    <t>MARTINEZ SIERRA</t>
  </si>
  <si>
    <t>EMELY MARCELL</t>
  </si>
  <si>
    <t>VALERA ARAUJO</t>
  </si>
  <si>
    <t>AUXILIAR RECURSOS HUMANOS</t>
  </si>
  <si>
    <t>ENRIQUE</t>
  </si>
  <si>
    <t>FRUCTUOSO CUEVAS</t>
  </si>
  <si>
    <t>AUXILIAR ALMACEN DE MEDICAMENTOS</t>
  </si>
  <si>
    <t>ESPIFIO</t>
  </si>
  <si>
    <t>RAMIREZ MENDEZ</t>
  </si>
  <si>
    <t>PINTOR</t>
  </si>
  <si>
    <t xml:space="preserve">EYMY JULY </t>
  </si>
  <si>
    <t>ASENCIO SOSA</t>
  </si>
  <si>
    <t xml:space="preserve">FLEBOTOMISTA </t>
  </si>
  <si>
    <t>FLOR DANIA</t>
  </si>
  <si>
    <t>VERAS RODRIGUEZ</t>
  </si>
  <si>
    <t xml:space="preserve">FRANCIA </t>
  </si>
  <si>
    <t>MARTE MARQUEZ</t>
  </si>
  <si>
    <t>FRANCIA YASMIN</t>
  </si>
  <si>
    <t>FELIX LOPEZ</t>
  </si>
  <si>
    <t>TECNICO EN AUTOCLAVE</t>
  </si>
  <si>
    <t>FRANCISCA YULEYMI</t>
  </si>
  <si>
    <t>JAQUEZ REYES</t>
  </si>
  <si>
    <t>GERMAN</t>
  </si>
  <si>
    <t>MARTE GUTIERREZ</t>
  </si>
  <si>
    <t>PORTERO</t>
  </si>
  <si>
    <t>SEGURIDAD</t>
  </si>
  <si>
    <t>GLADY YOSELIN</t>
  </si>
  <si>
    <t>ISABEL ARISTY</t>
  </si>
  <si>
    <t>ANALISTA DE CALIDAD DE LOS SERVICIOS</t>
  </si>
  <si>
    <t>INES DEL CARMEN</t>
  </si>
  <si>
    <t>POLANCO CORDERO</t>
  </si>
  <si>
    <t>VICTOR ESTEBAN</t>
  </si>
  <si>
    <t>ANDUJAR SIERRA</t>
  </si>
  <si>
    <t>ENCARGADO DESPENSA</t>
  </si>
  <si>
    <t>JEFFERSON ROOSEVELT</t>
  </si>
  <si>
    <t>HERNANDEZ PENN</t>
  </si>
  <si>
    <t>TECNICO DE SUTURA</t>
  </si>
  <si>
    <t xml:space="preserve">CIRUGIA </t>
  </si>
  <si>
    <t>JHADYRA ABIGAIL</t>
  </si>
  <si>
    <t>MARTINEZ RAMIREZ</t>
  </si>
  <si>
    <t xml:space="preserve">JHOSHUARY </t>
  </si>
  <si>
    <t xml:space="preserve">ARIZA  SANCHEZ </t>
  </si>
  <si>
    <t>MEDICO DE CIRUGIA GENERAL</t>
  </si>
  <si>
    <t xml:space="preserve">JOCHIMIN </t>
  </si>
  <si>
    <t xml:space="preserve">RAVELO </t>
  </si>
  <si>
    <t>JOSE CARLOS</t>
  </si>
  <si>
    <t>GUZMAN ARAUJO</t>
  </si>
  <si>
    <t xml:space="preserve">CAMILLERO </t>
  </si>
  <si>
    <t>JOSE ERNESTO</t>
  </si>
  <si>
    <t>BAEZ GUZMAN</t>
  </si>
  <si>
    <t>JOSE FRANCISCO</t>
  </si>
  <si>
    <t>MIESES LUNA</t>
  </si>
  <si>
    <t>ATENCION AL USUSARIO</t>
  </si>
  <si>
    <t>JUAN</t>
  </si>
  <si>
    <t xml:space="preserve">CEDEÑO </t>
  </si>
  <si>
    <t>AVANZADA</t>
  </si>
  <si>
    <t xml:space="preserve">JUAN </t>
  </si>
  <si>
    <t>BAEZ MARTE</t>
  </si>
  <si>
    <t xml:space="preserve">WINY ALEXANDRA </t>
  </si>
  <si>
    <t>PERDOMO</t>
  </si>
  <si>
    <t>JUAN CARLOS</t>
  </si>
  <si>
    <t>PEREZ LORENZO</t>
  </si>
  <si>
    <t>JUAN PABLO</t>
  </si>
  <si>
    <t>ARIAS JIMENEZ</t>
  </si>
  <si>
    <t xml:space="preserve">JULIA </t>
  </si>
  <si>
    <t>VIZCAINO PEREZ</t>
  </si>
  <si>
    <t>ANA DAYSI</t>
  </si>
  <si>
    <t>RIVERA MARTINEZ</t>
  </si>
  <si>
    <t>SUPERVISORA LIMPIEZA</t>
  </si>
  <si>
    <t>KANIA MERCEDES</t>
  </si>
  <si>
    <t>GONZALEZ CORPORAN</t>
  </si>
  <si>
    <t xml:space="preserve">MEDICO GENERAL DE NEONATOLOGIA </t>
  </si>
  <si>
    <t>KARINA</t>
  </si>
  <si>
    <t xml:space="preserve">SOLANO </t>
  </si>
  <si>
    <t>AUXILIAR DE RECURSOS HUMANOS</t>
  </si>
  <si>
    <t>RECURSOS HUMANOS</t>
  </si>
  <si>
    <t>YARITZA EMILIA</t>
  </si>
  <si>
    <t>ARIAS GERMAN</t>
  </si>
  <si>
    <t>AUXILIAR FACTURACION</t>
  </si>
  <si>
    <t xml:space="preserve">KENDRA </t>
  </si>
  <si>
    <t>TOLEDO CORREA</t>
  </si>
  <si>
    <t>ODONTOLOGA</t>
  </si>
  <si>
    <t>ODONTOLOGIA</t>
  </si>
  <si>
    <t>KENNYLI NABEL</t>
  </si>
  <si>
    <t>BENZANT GUZMAN</t>
  </si>
  <si>
    <t>KENSU RAFAEL</t>
  </si>
  <si>
    <t>NINA RODRIGUEZ</t>
  </si>
  <si>
    <t>KRISMELI</t>
  </si>
  <si>
    <t>GERONIMO MORBAN</t>
  </si>
  <si>
    <t xml:space="preserve">MEDICO GENERAL </t>
  </si>
  <si>
    <t>CARDIOLOGIA</t>
  </si>
  <si>
    <t>LIDIA HIRLANDA</t>
  </si>
  <si>
    <t>CABRERA ROMERO</t>
  </si>
  <si>
    <t>COCINERA</t>
  </si>
  <si>
    <t>ALIMENTACION Y NUTRICION</t>
  </si>
  <si>
    <t>LUIS DAVID</t>
  </si>
  <si>
    <t>MONTAS VILLA</t>
  </si>
  <si>
    <t>RAQUEL</t>
  </si>
  <si>
    <t>MATEO JAPA</t>
  </si>
  <si>
    <t>MAGDALENA</t>
  </si>
  <si>
    <t>VALDEZ SEVERINO</t>
  </si>
  <si>
    <t>WILDY JOSEFINA</t>
  </si>
  <si>
    <t>MONTAS LARA</t>
  </si>
  <si>
    <t>MARILEXIS</t>
  </si>
  <si>
    <t>CABRAL PUELLO</t>
  </si>
  <si>
    <t>MIGUEL ANGEL</t>
  </si>
  <si>
    <t>EVANGELISTA LINARES</t>
  </si>
  <si>
    <t>AUDIOLOGO</t>
  </si>
  <si>
    <t>AUDIOLOGIA</t>
  </si>
  <si>
    <t>MIGUEL ANTONIO</t>
  </si>
  <si>
    <t>PORRO MARLIN</t>
  </si>
  <si>
    <t xml:space="preserve">PAMELA </t>
  </si>
  <si>
    <t xml:space="preserve">BEREGUETE GARCIA </t>
  </si>
  <si>
    <t xml:space="preserve">RAQUEL </t>
  </si>
  <si>
    <t xml:space="preserve">CEPEDA REYES DE MONTERO </t>
  </si>
  <si>
    <t>JANNI CAROLINA</t>
  </si>
  <si>
    <t>PANIAGUA GUZMAN</t>
  </si>
  <si>
    <t>MEDICO GENERAL - EMERGENCIA</t>
  </si>
  <si>
    <t>SUBDIRECCION MEDICA</t>
  </si>
  <si>
    <t>RODOLFO ANTONIO</t>
  </si>
  <si>
    <t>ALCANTARA LORENZO</t>
  </si>
  <si>
    <t>MARISOL</t>
  </si>
  <si>
    <t>GOMEZ FERNANDEZ</t>
  </si>
  <si>
    <t xml:space="preserve">SUPERVISORA MAYORDOMIA </t>
  </si>
  <si>
    <t>LUCY NIEVE</t>
  </si>
  <si>
    <t>TURBI MEDINA</t>
  </si>
  <si>
    <t>AUX FARMACIA</t>
  </si>
  <si>
    <t xml:space="preserve">CATALINA </t>
  </si>
  <si>
    <t>SEROGGINS ROBLES</t>
  </si>
  <si>
    <t>SOCIA ANDREA JOSELIN</t>
  </si>
  <si>
    <t>BRAZOBAN VALENZUELA</t>
  </si>
  <si>
    <t>AUXILIAR DE FARMACIA</t>
  </si>
  <si>
    <t>FARMACIA</t>
  </si>
  <si>
    <t xml:space="preserve">SOLANGEL </t>
  </si>
  <si>
    <t xml:space="preserve">RAVELO MONTAÑO </t>
  </si>
  <si>
    <t>VERGICA ALTAGRACIA</t>
  </si>
  <si>
    <t>MEDRANO URIBE</t>
  </si>
  <si>
    <t xml:space="preserve">ENCARGADA DE MAYORDOMIA </t>
  </si>
  <si>
    <t>YANDRY MARIEL</t>
  </si>
  <si>
    <t>MATEO FRUCTUOSO</t>
  </si>
  <si>
    <t>SECRETARIA SAI</t>
  </si>
  <si>
    <t>SERVICIOS DE ATENCION INTEGRAL</t>
  </si>
  <si>
    <t>YODALY</t>
  </si>
  <si>
    <t>FELIX PEREZ</t>
  </si>
  <si>
    <t xml:space="preserve">PEDIATRIA </t>
  </si>
  <si>
    <t>YOMAYRA MILENIS</t>
  </si>
  <si>
    <t>FOSTER CELESTEN</t>
  </si>
  <si>
    <t xml:space="preserve">MEDICO  PEDIATRIA </t>
  </si>
  <si>
    <t>YUDITH ALEJANDRA</t>
  </si>
  <si>
    <t>FELIZ MELO</t>
  </si>
  <si>
    <t>YOMERI MIGUELINA</t>
  </si>
  <si>
    <t>ESPINOSA ISABEL</t>
  </si>
  <si>
    <t>AUX FACTURACION</t>
  </si>
  <si>
    <t>EUSEBIO</t>
  </si>
  <si>
    <t>PUELLO JIMENEZ</t>
  </si>
  <si>
    <t>ABOGADO</t>
  </si>
  <si>
    <t>MEURIN YOHANNA</t>
  </si>
  <si>
    <t>VEGA GARABITO</t>
  </si>
  <si>
    <t>ASISTENTE DE COMPRAS</t>
  </si>
  <si>
    <t>COMPRA</t>
  </si>
  <si>
    <t>YASKER GUADALUPE</t>
  </si>
  <si>
    <t>SENRA JAVIER</t>
  </si>
  <si>
    <t xml:space="preserve">PEDRO LUIS </t>
  </si>
  <si>
    <t>DE JESUS DIAZ</t>
  </si>
  <si>
    <t>JOSE LEANDRO</t>
  </si>
  <si>
    <t>TURBI DIPRE</t>
  </si>
  <si>
    <t>YERSON GERALDO</t>
  </si>
  <si>
    <t>RODRIGUEZ VALDEZ</t>
  </si>
  <si>
    <t>AYUDANTE MANTENIMIENTO</t>
  </si>
  <si>
    <t>MANTENIMIENTO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</si>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</sst>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Protection="1">
      <protection locked="0"/>
    </xf>
    <xf numFmtId="0" fontId="0" fillId="0" borderId="2" xfId="0" applyFont="1" applyBorder="1" applyAlignment="1">
      <alignment horizontal="left"/>
    </xf>
    <xf numFmtId="0" fontId="0" fillId="0" borderId="2" xfId="0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3" borderId="3" xfId="2" applyFont="1" applyFill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center"/>
      <protection locked="0"/>
    </xf>
    <xf numFmtId="164" fontId="7" fillId="3" borderId="3" xfId="2" applyNumberFormat="1" applyFont="1" applyFill="1" applyBorder="1" applyAlignment="1" applyProtection="1">
      <protection locked="0"/>
    </xf>
    <xf numFmtId="0" fontId="7" fillId="0" borderId="3" xfId="2" applyFont="1" applyFill="1" applyBorder="1" applyAlignment="1" applyProtection="1">
      <alignment horizontal="left" wrapText="1"/>
      <protection locked="0"/>
    </xf>
    <xf numFmtId="164" fontId="7" fillId="0" borderId="3" xfId="2" applyNumberFormat="1" applyFont="1" applyFill="1" applyBorder="1" applyAlignment="1" applyProtection="1">
      <protection locked="0"/>
    </xf>
    <xf numFmtId="0" fontId="8" fillId="4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7" fillId="4" borderId="3" xfId="2" applyFont="1" applyFill="1" applyBorder="1" applyAlignment="1" applyProtection="1">
      <alignment horizontal="left" wrapText="1"/>
      <protection locked="0"/>
    </xf>
    <xf numFmtId="14" fontId="9" fillId="0" borderId="3" xfId="0" applyNumberFormat="1" applyFont="1" applyFill="1" applyBorder="1" applyAlignment="1"/>
    <xf numFmtId="14" fontId="9" fillId="4" borderId="3" xfId="0" applyNumberFormat="1" applyFont="1" applyFill="1" applyBorder="1" applyAlignment="1"/>
    <xf numFmtId="164" fontId="7" fillId="3" borderId="6" xfId="2" applyNumberFormat="1" applyFont="1" applyFill="1" applyBorder="1" applyAlignment="1" applyProtection="1">
      <protection locked="0"/>
    </xf>
    <xf numFmtId="0" fontId="8" fillId="4" borderId="3" xfId="0" applyFont="1" applyFill="1" applyBorder="1" applyAlignment="1">
      <alignment wrapText="1"/>
    </xf>
    <xf numFmtId="164" fontId="9" fillId="4" borderId="3" xfId="0" applyNumberFormat="1" applyFont="1" applyFill="1" applyBorder="1" applyAlignment="1"/>
    <xf numFmtId="0" fontId="7" fillId="3" borderId="3" xfId="2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wrapText="1"/>
    </xf>
    <xf numFmtId="14" fontId="7" fillId="0" borderId="3" xfId="2" applyNumberFormat="1" applyFont="1" applyFill="1" applyBorder="1" applyAlignment="1" applyProtection="1">
      <alignment vertical="center" wrapText="1"/>
      <protection locked="0"/>
    </xf>
    <xf numFmtId="164" fontId="9" fillId="0" borderId="3" xfId="0" applyNumberFormat="1" applyFont="1" applyFill="1" applyBorder="1" applyAlignment="1"/>
    <xf numFmtId="0" fontId="8" fillId="4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vertical="top" wrapText="1"/>
    </xf>
    <xf numFmtId="0" fontId="7" fillId="4" borderId="3" xfId="2" applyFont="1" applyFill="1" applyBorder="1" applyAlignment="1" applyProtection="1">
      <alignment wrapText="1" readingOrder="1"/>
      <protection locked="0"/>
    </xf>
    <xf numFmtId="0" fontId="7" fillId="0" borderId="3" xfId="2" applyFont="1" applyFill="1" applyBorder="1" applyAlignment="1" applyProtection="1">
      <alignment wrapText="1" readingOrder="1"/>
      <protection locked="0"/>
    </xf>
    <xf numFmtId="0" fontId="8" fillId="0" borderId="3" xfId="2" applyFont="1" applyFill="1" applyBorder="1" applyAlignment="1" applyProtection="1">
      <alignment horizontal="left" readingOrder="1"/>
      <protection locked="0"/>
    </xf>
    <xf numFmtId="0" fontId="9" fillId="4" borderId="3" xfId="0" applyFont="1" applyFill="1" applyBorder="1" applyAlignment="1">
      <alignment horizontal="left"/>
    </xf>
    <xf numFmtId="14" fontId="7" fillId="3" borderId="3" xfId="2" applyNumberFormat="1" applyFont="1" applyFill="1" applyBorder="1" applyAlignment="1" applyProtection="1">
      <alignment vertical="center" wrapText="1"/>
      <protection locked="0"/>
    </xf>
    <xf numFmtId="14" fontId="7" fillId="0" borderId="3" xfId="2" applyNumberFormat="1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>
      <alignment horizontal="left"/>
    </xf>
    <xf numFmtId="0" fontId="7" fillId="4" borderId="3" xfId="2" applyFont="1" applyFill="1" applyBorder="1" applyAlignment="1" applyProtection="1">
      <alignment horizontal="left" vertical="top" wrapText="1"/>
      <protection locked="0"/>
    </xf>
    <xf numFmtId="0" fontId="7" fillId="3" borderId="3" xfId="2" applyFont="1" applyFill="1" applyBorder="1" applyAlignment="1" applyProtection="1">
      <alignment horizontal="left" vertical="top"/>
      <protection locked="0"/>
    </xf>
    <xf numFmtId="164" fontId="9" fillId="4" borderId="6" xfId="0" applyNumberFormat="1" applyFont="1" applyFill="1" applyBorder="1" applyAlignment="1"/>
    <xf numFmtId="164" fontId="8" fillId="4" borderId="3" xfId="0" applyNumberFormat="1" applyFont="1" applyFill="1" applyBorder="1" applyAlignment="1"/>
    <xf numFmtId="0" fontId="8" fillId="4" borderId="6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6" xfId="0" applyFont="1" applyFill="1" applyBorder="1"/>
    <xf numFmtId="0" fontId="7" fillId="0" borderId="6" xfId="2" applyFont="1" applyFill="1" applyBorder="1" applyAlignment="1" applyProtection="1">
      <alignment horizontal="left" wrapText="1"/>
      <protection locked="0"/>
    </xf>
    <xf numFmtId="0" fontId="7" fillId="0" borderId="6" xfId="2" applyFont="1" applyFill="1" applyBorder="1" applyAlignment="1" applyProtection="1">
      <alignment wrapText="1" readingOrder="1"/>
      <protection locked="0"/>
    </xf>
    <xf numFmtId="164" fontId="9" fillId="0" borderId="6" xfId="0" applyNumberFormat="1" applyFont="1" applyFill="1" applyBorder="1" applyAlignment="1"/>
    <xf numFmtId="0" fontId="9" fillId="4" borderId="6" xfId="0" applyFont="1" applyFill="1" applyBorder="1" applyAlignment="1">
      <alignment horizontal="left" wrapText="1"/>
    </xf>
    <xf numFmtId="0" fontId="7" fillId="4" borderId="6" xfId="2" applyFont="1" applyFill="1" applyBorder="1" applyAlignment="1" applyProtection="1">
      <alignment horizontal="left" wrapText="1"/>
      <protection locked="0"/>
    </xf>
    <xf numFmtId="0" fontId="7" fillId="4" borderId="6" xfId="2" applyFont="1" applyFill="1" applyBorder="1" applyAlignment="1" applyProtection="1">
      <alignment wrapText="1" readingOrder="1"/>
      <protection locked="0"/>
    </xf>
    <xf numFmtId="0" fontId="8" fillId="3" borderId="3" xfId="2" applyFont="1" applyFill="1" applyBorder="1" applyAlignment="1" applyProtection="1">
      <alignment horizontal="left" wrapText="1"/>
      <protection locked="0"/>
    </xf>
    <xf numFmtId="0" fontId="8" fillId="3" borderId="3" xfId="2" applyFont="1" applyFill="1" applyBorder="1" applyAlignment="1" applyProtection="1">
      <alignment wrapText="1" readingOrder="1"/>
      <protection locked="0"/>
    </xf>
    <xf numFmtId="0" fontId="8" fillId="0" borderId="3" xfId="0" applyFont="1" applyBorder="1" applyAlignment="1">
      <alignment horizontal="center"/>
    </xf>
    <xf numFmtId="0" fontId="8" fillId="0" borderId="3" xfId="0" applyFont="1" applyBorder="1" applyProtection="1">
      <protection locked="0"/>
    </xf>
    <xf numFmtId="44" fontId="7" fillId="0" borderId="3" xfId="1" applyFont="1" applyFill="1" applyBorder="1" applyAlignment="1" applyProtection="1">
      <alignment horizontal="left"/>
      <protection locked="0"/>
    </xf>
    <xf numFmtId="44" fontId="7" fillId="0" borderId="3" xfId="1" applyFont="1" applyFill="1" applyBorder="1" applyAlignment="1" applyProtection="1">
      <alignment horizontal="right"/>
      <protection locked="0"/>
    </xf>
    <xf numFmtId="44" fontId="8" fillId="0" borderId="3" xfId="1" applyFont="1" applyFill="1" applyBorder="1" applyAlignment="1">
      <alignment horizontal="left"/>
    </xf>
    <xf numFmtId="44" fontId="7" fillId="3" borderId="3" xfId="1" applyFont="1" applyFill="1" applyBorder="1" applyAlignment="1" applyProtection="1">
      <alignment horizontal="center"/>
      <protection locked="0"/>
    </xf>
    <xf numFmtId="44" fontId="8" fillId="0" borderId="3" xfId="1" applyFont="1" applyFill="1" applyBorder="1" applyAlignment="1">
      <alignment horizontal="right"/>
    </xf>
    <xf numFmtId="44" fontId="8" fillId="0" borderId="3" xfId="1" applyFont="1" applyFill="1" applyBorder="1" applyAlignment="1" applyProtection="1">
      <alignment horizontal="left" vertical="top"/>
      <protection locked="0"/>
    </xf>
    <xf numFmtId="44" fontId="7" fillId="0" borderId="3" xfId="1" applyFont="1" applyFill="1" applyBorder="1" applyAlignment="1" applyProtection="1">
      <alignment horizontal="left" wrapText="1"/>
      <protection locked="0"/>
    </xf>
    <xf numFmtId="44" fontId="7" fillId="3" borderId="3" xfId="1" applyFont="1" applyFill="1" applyBorder="1" applyAlignment="1" applyProtection="1">
      <alignment horizontal="left"/>
      <protection locked="0"/>
    </xf>
    <xf numFmtId="44" fontId="8" fillId="4" borderId="3" xfId="1" applyFont="1" applyFill="1" applyBorder="1" applyAlignment="1">
      <alignment horizontal="left"/>
    </xf>
    <xf numFmtId="44" fontId="8" fillId="3" borderId="3" xfId="1" applyFont="1" applyFill="1" applyBorder="1" applyAlignment="1" applyProtection="1">
      <alignment horizontal="right"/>
      <protection locked="0"/>
    </xf>
    <xf numFmtId="44" fontId="8" fillId="0" borderId="3" xfId="1" applyFont="1" applyFill="1" applyBorder="1" applyAlignment="1" applyProtection="1">
      <alignment horizontal="left"/>
      <protection locked="0"/>
    </xf>
    <xf numFmtId="44" fontId="6" fillId="5" borderId="3" xfId="1" applyFont="1" applyFill="1" applyBorder="1" applyAlignment="1">
      <alignment horizontal="left" vertical="center"/>
    </xf>
    <xf numFmtId="0" fontId="6" fillId="0" borderId="3" xfId="0" applyFont="1" applyBorder="1" applyProtection="1">
      <protection locked="0"/>
    </xf>
  </cellXfs>
  <cellStyles count="4">
    <cellStyle name="Millares 2" xfId="3"/>
    <cellStyle name="Moneda" xfId="1" builtinId="4"/>
    <cellStyle name="Normal" xfId="0" builtinId="0"/>
    <cellStyle name="Normal 2 2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552450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314450" cy="8870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JUNIO%202023%20-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3"/>
  <sheetViews>
    <sheetView tabSelected="1" workbookViewId="0">
      <selection activeCell="K88" sqref="K88"/>
    </sheetView>
  </sheetViews>
  <sheetFormatPr baseColWidth="10" defaultRowHeight="15" x14ac:dyDescent="0.25"/>
  <cols>
    <col min="2" max="2" width="18.28515625" customWidth="1"/>
    <col min="3" max="3" width="18" customWidth="1"/>
    <col min="4" max="4" width="11.85546875" customWidth="1"/>
    <col min="5" max="5" width="26" customWidth="1"/>
    <col min="6" max="6" width="20.5703125" customWidth="1"/>
    <col min="7" max="7" width="16.140625" customWidth="1"/>
    <col min="8" max="8" width="16.5703125" customWidth="1"/>
    <col min="9" max="9" width="16.7109375" customWidth="1"/>
    <col min="10" max="10" width="14.140625" customWidth="1"/>
  </cols>
  <sheetData>
    <row r="4" spans="1:15" ht="18.75" x14ac:dyDescent="0.3">
      <c r="D4" s="1" t="s">
        <v>0</v>
      </c>
    </row>
    <row r="5" spans="1:15" x14ac:dyDescent="0.25">
      <c r="D5" s="2" t="s">
        <v>1</v>
      </c>
    </row>
    <row r="7" spans="1:15" x14ac:dyDescent="0.25">
      <c r="A7" s="3"/>
      <c r="B7" s="4" t="s">
        <v>2</v>
      </c>
      <c r="C7" s="5" t="s">
        <v>3</v>
      </c>
      <c r="D7" s="6" t="str">
        <f>IFERROR(VLOOKUP(C7,[1]Hoja2!$C$4:$D$12,2,FALSE),"")</f>
        <v>Reg_1</v>
      </c>
      <c r="E7" s="4" t="s">
        <v>4</v>
      </c>
      <c r="F7" s="7" t="s">
        <v>5</v>
      </c>
      <c r="J7" s="8"/>
      <c r="K7" s="8"/>
      <c r="L7" s="8"/>
      <c r="M7" s="8"/>
      <c r="N7" s="8"/>
      <c r="O7" s="8"/>
    </row>
    <row r="8" spans="1:15" x14ac:dyDescent="0.25">
      <c r="A8" s="3"/>
      <c r="B8" s="4" t="s">
        <v>6</v>
      </c>
      <c r="C8" s="9">
        <v>2023</v>
      </c>
      <c r="E8" s="4" t="s">
        <v>7</v>
      </c>
      <c r="F8" s="10" t="s">
        <v>8</v>
      </c>
      <c r="J8" s="8"/>
      <c r="K8" s="8"/>
      <c r="L8" s="8"/>
      <c r="M8" s="8"/>
      <c r="N8" s="8"/>
      <c r="O8" s="8"/>
    </row>
    <row r="9" spans="1:15" ht="15.75" thickBot="1" x14ac:dyDescent="0.3">
      <c r="A9" s="3"/>
      <c r="D9" s="3"/>
      <c r="E9" s="8"/>
      <c r="F9" s="8"/>
      <c r="G9" s="8"/>
      <c r="H9" s="8"/>
      <c r="I9" s="8"/>
    </row>
    <row r="10" spans="1:15" ht="60" x14ac:dyDescent="0.25">
      <c r="A10" s="11" t="s">
        <v>9</v>
      </c>
      <c r="B10" s="12" t="s">
        <v>10</v>
      </c>
      <c r="C10" s="13" t="s">
        <v>11</v>
      </c>
      <c r="D10" s="13" t="s">
        <v>12</v>
      </c>
      <c r="E10" s="13" t="s">
        <v>13</v>
      </c>
      <c r="F10" s="13" t="s">
        <v>14</v>
      </c>
      <c r="G10" s="13" t="s">
        <v>15</v>
      </c>
      <c r="H10" s="12" t="s">
        <v>16</v>
      </c>
      <c r="I10" s="11" t="s">
        <v>17</v>
      </c>
    </row>
    <row r="11" spans="1:15" x14ac:dyDescent="0.25">
      <c r="A11" s="14">
        <v>1</v>
      </c>
      <c r="B11" s="15" t="s">
        <v>18</v>
      </c>
      <c r="C11" s="15" t="s">
        <v>19</v>
      </c>
      <c r="D11" s="16" t="s">
        <v>20</v>
      </c>
      <c r="E11" s="15" t="s">
        <v>21</v>
      </c>
      <c r="F11" s="15" t="s">
        <v>22</v>
      </c>
      <c r="G11" s="15" t="s">
        <v>23</v>
      </c>
      <c r="H11" s="17">
        <v>44274</v>
      </c>
      <c r="I11" s="63">
        <v>10000</v>
      </c>
    </row>
    <row r="12" spans="1:15" x14ac:dyDescent="0.25">
      <c r="A12" s="14">
        <v>2</v>
      </c>
      <c r="B12" s="15" t="s">
        <v>24</v>
      </c>
      <c r="C12" s="15" t="s">
        <v>25</v>
      </c>
      <c r="D12" s="16" t="s">
        <v>20</v>
      </c>
      <c r="E12" s="15" t="s">
        <v>26</v>
      </c>
      <c r="F12" s="15" t="s">
        <v>27</v>
      </c>
      <c r="G12" s="15" t="s">
        <v>23</v>
      </c>
      <c r="H12" s="17">
        <v>44167</v>
      </c>
      <c r="I12" s="63">
        <v>18000</v>
      </c>
    </row>
    <row r="13" spans="1:15" ht="22.5" customHeight="1" x14ac:dyDescent="0.25">
      <c r="A13" s="14">
        <v>3</v>
      </c>
      <c r="B13" s="15" t="s">
        <v>28</v>
      </c>
      <c r="C13" s="15" t="s">
        <v>29</v>
      </c>
      <c r="D13" s="16" t="s">
        <v>20</v>
      </c>
      <c r="E13" s="18" t="s">
        <v>30</v>
      </c>
      <c r="F13" s="15" t="s">
        <v>22</v>
      </c>
      <c r="G13" s="15" t="s">
        <v>23</v>
      </c>
      <c r="H13" s="19">
        <v>44502</v>
      </c>
      <c r="I13" s="63">
        <v>10000</v>
      </c>
    </row>
    <row r="14" spans="1:15" ht="13.5" customHeight="1" x14ac:dyDescent="0.25">
      <c r="A14" s="14">
        <v>4</v>
      </c>
      <c r="B14" s="15" t="s">
        <v>31</v>
      </c>
      <c r="C14" s="15" t="s">
        <v>32</v>
      </c>
      <c r="D14" s="16" t="s">
        <v>20</v>
      </c>
      <c r="E14" s="15" t="s">
        <v>33</v>
      </c>
      <c r="F14" s="15" t="s">
        <v>22</v>
      </c>
      <c r="G14" s="15" t="s">
        <v>23</v>
      </c>
      <c r="H14" s="17">
        <v>44238</v>
      </c>
      <c r="I14" s="63">
        <v>10000</v>
      </c>
    </row>
    <row r="15" spans="1:15" ht="24.75" customHeight="1" x14ac:dyDescent="0.25">
      <c r="A15" s="14">
        <v>5</v>
      </c>
      <c r="B15" s="15" t="s">
        <v>34</v>
      </c>
      <c r="C15" s="15" t="s">
        <v>35</v>
      </c>
      <c r="D15" s="16" t="s">
        <v>20</v>
      </c>
      <c r="E15" s="15" t="s">
        <v>36</v>
      </c>
      <c r="F15" s="18" t="s">
        <v>37</v>
      </c>
      <c r="G15" s="15" t="s">
        <v>23</v>
      </c>
      <c r="H15" s="17">
        <v>44263</v>
      </c>
      <c r="I15" s="63">
        <v>10000</v>
      </c>
    </row>
    <row r="16" spans="1:15" x14ac:dyDescent="0.25">
      <c r="A16" s="14">
        <v>6</v>
      </c>
      <c r="B16" s="15" t="s">
        <v>38</v>
      </c>
      <c r="C16" s="15" t="s">
        <v>39</v>
      </c>
      <c r="D16" s="16" t="s">
        <v>20</v>
      </c>
      <c r="E16" s="15" t="s">
        <v>40</v>
      </c>
      <c r="F16" s="15" t="s">
        <v>41</v>
      </c>
      <c r="G16" s="15" t="s">
        <v>23</v>
      </c>
      <c r="H16" s="17">
        <v>44504</v>
      </c>
      <c r="I16" s="63">
        <v>35000</v>
      </c>
    </row>
    <row r="17" spans="1:9" x14ac:dyDescent="0.25">
      <c r="A17" s="14">
        <v>7</v>
      </c>
      <c r="B17" s="15" t="s">
        <v>42</v>
      </c>
      <c r="C17" s="15" t="s">
        <v>43</v>
      </c>
      <c r="D17" s="16" t="s">
        <v>20</v>
      </c>
      <c r="E17" s="15" t="s">
        <v>44</v>
      </c>
      <c r="F17" s="15" t="s">
        <v>45</v>
      </c>
      <c r="G17" s="15" t="s">
        <v>23</v>
      </c>
      <c r="H17" s="17">
        <v>44264</v>
      </c>
      <c r="I17" s="63">
        <v>18000</v>
      </c>
    </row>
    <row r="18" spans="1:9" ht="25.5" customHeight="1" x14ac:dyDescent="0.25">
      <c r="A18" s="14">
        <v>8</v>
      </c>
      <c r="B18" s="20" t="s">
        <v>46</v>
      </c>
      <c r="C18" s="21" t="s">
        <v>47</v>
      </c>
      <c r="D18" s="16" t="s">
        <v>20</v>
      </c>
      <c r="E18" s="18" t="s">
        <v>48</v>
      </c>
      <c r="F18" s="22" t="s">
        <v>49</v>
      </c>
      <c r="G18" s="15" t="s">
        <v>23</v>
      </c>
      <c r="H18" s="23">
        <v>44013</v>
      </c>
      <c r="I18" s="64">
        <v>40000</v>
      </c>
    </row>
    <row r="19" spans="1:9" x14ac:dyDescent="0.25">
      <c r="A19" s="14">
        <v>9</v>
      </c>
      <c r="B19" s="20" t="s">
        <v>50</v>
      </c>
      <c r="C19" s="20" t="s">
        <v>51</v>
      </c>
      <c r="D19" s="16" t="s">
        <v>20</v>
      </c>
      <c r="E19" s="15" t="s">
        <v>33</v>
      </c>
      <c r="F19" s="15" t="s">
        <v>22</v>
      </c>
      <c r="G19" s="15" t="s">
        <v>23</v>
      </c>
      <c r="H19" s="24">
        <v>43475</v>
      </c>
      <c r="I19" s="65">
        <v>15000</v>
      </c>
    </row>
    <row r="20" spans="1:9" x14ac:dyDescent="0.25">
      <c r="A20" s="14">
        <v>10</v>
      </c>
      <c r="B20" s="15" t="s">
        <v>52</v>
      </c>
      <c r="C20" s="15" t="s">
        <v>53</v>
      </c>
      <c r="D20" s="16" t="s">
        <v>20</v>
      </c>
      <c r="E20" s="15" t="s">
        <v>26</v>
      </c>
      <c r="F20" s="15" t="s">
        <v>27</v>
      </c>
      <c r="G20" s="15" t="s">
        <v>23</v>
      </c>
      <c r="H20" s="17">
        <v>44167</v>
      </c>
      <c r="I20" s="63">
        <v>18000</v>
      </c>
    </row>
    <row r="21" spans="1:9" ht="24.75" x14ac:dyDescent="0.25">
      <c r="A21" s="14">
        <v>11</v>
      </c>
      <c r="B21" s="20" t="s">
        <v>54</v>
      </c>
      <c r="C21" s="20" t="s">
        <v>55</v>
      </c>
      <c r="D21" s="16" t="s">
        <v>20</v>
      </c>
      <c r="E21" s="15" t="s">
        <v>56</v>
      </c>
      <c r="F21" s="15" t="s">
        <v>57</v>
      </c>
      <c r="G21" s="15" t="s">
        <v>23</v>
      </c>
      <c r="H21" s="24">
        <v>44259</v>
      </c>
      <c r="I21" s="65">
        <v>10000</v>
      </c>
    </row>
    <row r="22" spans="1:9" ht="24.75" x14ac:dyDescent="0.25">
      <c r="A22" s="14">
        <v>12</v>
      </c>
      <c r="B22" s="15" t="s">
        <v>58</v>
      </c>
      <c r="C22" s="15" t="s">
        <v>59</v>
      </c>
      <c r="D22" s="16" t="s">
        <v>20</v>
      </c>
      <c r="E22" s="15" t="s">
        <v>60</v>
      </c>
      <c r="F22" s="15" t="s">
        <v>61</v>
      </c>
      <c r="G22" s="15" t="s">
        <v>23</v>
      </c>
      <c r="H22" s="25">
        <v>40660</v>
      </c>
      <c r="I22" s="63">
        <v>10000</v>
      </c>
    </row>
    <row r="23" spans="1:9" ht="24.75" x14ac:dyDescent="0.25">
      <c r="A23" s="14">
        <v>13</v>
      </c>
      <c r="B23" s="15" t="s">
        <v>62</v>
      </c>
      <c r="C23" s="15" t="s">
        <v>63</v>
      </c>
      <c r="D23" s="16" t="s">
        <v>20</v>
      </c>
      <c r="E23" s="15" t="s">
        <v>64</v>
      </c>
      <c r="F23" s="15" t="s">
        <v>49</v>
      </c>
      <c r="G23" s="15" t="s">
        <v>23</v>
      </c>
      <c r="H23" s="25">
        <v>44572</v>
      </c>
      <c r="I23" s="66">
        <v>18000</v>
      </c>
    </row>
    <row r="24" spans="1:9" x14ac:dyDescent="0.25">
      <c r="A24" s="14">
        <v>14</v>
      </c>
      <c r="B24" s="20" t="s">
        <v>65</v>
      </c>
      <c r="C24" s="26" t="s">
        <v>66</v>
      </c>
      <c r="D24" s="16" t="s">
        <v>20</v>
      </c>
      <c r="E24" s="26" t="s">
        <v>33</v>
      </c>
      <c r="F24" s="15" t="s">
        <v>22</v>
      </c>
      <c r="G24" s="15" t="s">
        <v>23</v>
      </c>
      <c r="H24" s="27">
        <v>44123</v>
      </c>
      <c r="I24" s="65">
        <v>10000</v>
      </c>
    </row>
    <row r="25" spans="1:9" x14ac:dyDescent="0.25">
      <c r="A25" s="14">
        <v>15</v>
      </c>
      <c r="B25" s="20" t="s">
        <v>67</v>
      </c>
      <c r="C25" s="26" t="s">
        <v>68</v>
      </c>
      <c r="D25" s="16" t="s">
        <v>20</v>
      </c>
      <c r="E25" s="26" t="s">
        <v>69</v>
      </c>
      <c r="F25" s="15" t="s">
        <v>69</v>
      </c>
      <c r="G25" s="15" t="s">
        <v>23</v>
      </c>
      <c r="H25" s="27">
        <v>44256</v>
      </c>
      <c r="I25" s="65">
        <v>18000</v>
      </c>
    </row>
    <row r="26" spans="1:9" ht="24.75" x14ac:dyDescent="0.25">
      <c r="A26" s="14">
        <v>16</v>
      </c>
      <c r="B26" s="20" t="s">
        <v>70</v>
      </c>
      <c r="C26" s="26" t="s">
        <v>71</v>
      </c>
      <c r="D26" s="16" t="s">
        <v>72</v>
      </c>
      <c r="E26" s="26" t="s">
        <v>73</v>
      </c>
      <c r="F26" s="15" t="s">
        <v>74</v>
      </c>
      <c r="G26" s="15" t="s">
        <v>23</v>
      </c>
      <c r="H26" s="27">
        <v>44250</v>
      </c>
      <c r="I26" s="65">
        <v>15000</v>
      </c>
    </row>
    <row r="27" spans="1:9" ht="24.75" x14ac:dyDescent="0.25">
      <c r="A27" s="14">
        <v>17</v>
      </c>
      <c r="B27" s="15" t="s">
        <v>75</v>
      </c>
      <c r="C27" s="15" t="s">
        <v>76</v>
      </c>
      <c r="D27" s="16" t="s">
        <v>72</v>
      </c>
      <c r="E27" s="15" t="s">
        <v>77</v>
      </c>
      <c r="F27" s="28" t="s">
        <v>22</v>
      </c>
      <c r="G27" s="15" t="s">
        <v>23</v>
      </c>
      <c r="H27" s="17">
        <v>41548</v>
      </c>
      <c r="I27" s="63">
        <v>12475</v>
      </c>
    </row>
    <row r="28" spans="1:9" x14ac:dyDescent="0.25">
      <c r="A28" s="14">
        <v>18</v>
      </c>
      <c r="B28" s="20" t="s">
        <v>78</v>
      </c>
      <c r="C28" s="26" t="s">
        <v>79</v>
      </c>
      <c r="D28" s="16" t="s">
        <v>20</v>
      </c>
      <c r="E28" s="26" t="s">
        <v>33</v>
      </c>
      <c r="F28" s="15" t="s">
        <v>22</v>
      </c>
      <c r="G28" s="15" t="s">
        <v>23</v>
      </c>
      <c r="H28" s="27">
        <v>44125</v>
      </c>
      <c r="I28" s="65">
        <v>10000</v>
      </c>
    </row>
    <row r="29" spans="1:9" ht="24.75" x14ac:dyDescent="0.25">
      <c r="A29" s="14">
        <v>19</v>
      </c>
      <c r="B29" s="29" t="s">
        <v>80</v>
      </c>
      <c r="C29" s="30" t="s">
        <v>81</v>
      </c>
      <c r="D29" s="16" t="s">
        <v>72</v>
      </c>
      <c r="E29" s="31" t="s">
        <v>82</v>
      </c>
      <c r="F29" s="32" t="s">
        <v>37</v>
      </c>
      <c r="G29" s="15" t="s">
        <v>23</v>
      </c>
      <c r="H29" s="33">
        <v>44215</v>
      </c>
      <c r="I29" s="67">
        <v>18000</v>
      </c>
    </row>
    <row r="30" spans="1:9" x14ac:dyDescent="0.25">
      <c r="A30" s="14">
        <v>20</v>
      </c>
      <c r="B30" s="34" t="s">
        <v>83</v>
      </c>
      <c r="C30" s="26" t="s">
        <v>84</v>
      </c>
      <c r="D30" s="16" t="s">
        <v>20</v>
      </c>
      <c r="E30" s="26" t="s">
        <v>69</v>
      </c>
      <c r="F30" s="15" t="s">
        <v>69</v>
      </c>
      <c r="G30" s="15" t="s">
        <v>23</v>
      </c>
      <c r="H30" s="27">
        <v>44201</v>
      </c>
      <c r="I30" s="65">
        <v>18000</v>
      </c>
    </row>
    <row r="31" spans="1:9" ht="22.5" customHeight="1" x14ac:dyDescent="0.25">
      <c r="A31" s="14">
        <v>21</v>
      </c>
      <c r="B31" s="20" t="s">
        <v>85</v>
      </c>
      <c r="C31" s="35" t="s">
        <v>86</v>
      </c>
      <c r="D31" s="16" t="s">
        <v>20</v>
      </c>
      <c r="E31" s="35" t="s">
        <v>87</v>
      </c>
      <c r="F31" s="35" t="s">
        <v>74</v>
      </c>
      <c r="G31" s="15" t="s">
        <v>23</v>
      </c>
      <c r="H31" s="33">
        <v>44253</v>
      </c>
      <c r="I31" s="65">
        <v>16000</v>
      </c>
    </row>
    <row r="32" spans="1:9" ht="24.75" x14ac:dyDescent="0.25">
      <c r="A32" s="14">
        <v>22</v>
      </c>
      <c r="B32" s="20" t="s">
        <v>88</v>
      </c>
      <c r="C32" s="21" t="s">
        <v>89</v>
      </c>
      <c r="D32" s="16" t="s">
        <v>72</v>
      </c>
      <c r="E32" s="18" t="s">
        <v>90</v>
      </c>
      <c r="F32" s="18" t="s">
        <v>61</v>
      </c>
      <c r="G32" s="15" t="s">
        <v>23</v>
      </c>
      <c r="H32" s="23">
        <v>44249</v>
      </c>
      <c r="I32" s="64">
        <v>18000</v>
      </c>
    </row>
    <row r="33" spans="1:9" x14ac:dyDescent="0.25">
      <c r="A33" s="14">
        <v>23</v>
      </c>
      <c r="B33" s="20" t="s">
        <v>91</v>
      </c>
      <c r="C33" s="21" t="s">
        <v>92</v>
      </c>
      <c r="D33" s="16" t="s">
        <v>72</v>
      </c>
      <c r="E33" s="18" t="s">
        <v>93</v>
      </c>
      <c r="F33" s="18" t="s">
        <v>37</v>
      </c>
      <c r="G33" s="15" t="s">
        <v>23</v>
      </c>
      <c r="H33" s="23">
        <v>44244</v>
      </c>
      <c r="I33" s="64">
        <v>13000</v>
      </c>
    </row>
    <row r="34" spans="1:9" x14ac:dyDescent="0.25">
      <c r="A34" s="14">
        <v>24</v>
      </c>
      <c r="B34" s="29" t="s">
        <v>94</v>
      </c>
      <c r="C34" s="36" t="s">
        <v>95</v>
      </c>
      <c r="D34" s="16" t="s">
        <v>20</v>
      </c>
      <c r="E34" s="31" t="s">
        <v>96</v>
      </c>
      <c r="F34" s="32" t="s">
        <v>27</v>
      </c>
      <c r="G34" s="15" t="s">
        <v>23</v>
      </c>
      <c r="H34" s="33">
        <v>44075</v>
      </c>
      <c r="I34" s="67">
        <v>18000</v>
      </c>
    </row>
    <row r="35" spans="1:9" x14ac:dyDescent="0.25">
      <c r="A35" s="14">
        <v>25</v>
      </c>
      <c r="B35" s="22" t="s">
        <v>97</v>
      </c>
      <c r="C35" s="37" t="s">
        <v>98</v>
      </c>
      <c r="D35" s="16" t="s">
        <v>20</v>
      </c>
      <c r="E35" s="38" t="s">
        <v>69</v>
      </c>
      <c r="F35" s="39" t="s">
        <v>69</v>
      </c>
      <c r="G35" s="15" t="s">
        <v>23</v>
      </c>
      <c r="H35" s="19">
        <v>44249</v>
      </c>
      <c r="I35" s="64">
        <v>18000</v>
      </c>
    </row>
    <row r="36" spans="1:9" x14ac:dyDescent="0.25">
      <c r="A36" s="14">
        <v>26</v>
      </c>
      <c r="B36" s="29" t="s">
        <v>99</v>
      </c>
      <c r="C36" s="40" t="s">
        <v>100</v>
      </c>
      <c r="D36" s="16" t="s">
        <v>20</v>
      </c>
      <c r="E36" s="20" t="s">
        <v>33</v>
      </c>
      <c r="F36" s="41" t="s">
        <v>22</v>
      </c>
      <c r="G36" s="15" t="s">
        <v>23</v>
      </c>
      <c r="H36" s="27">
        <v>44239</v>
      </c>
      <c r="I36" s="65">
        <v>10000</v>
      </c>
    </row>
    <row r="37" spans="1:9" x14ac:dyDescent="0.25">
      <c r="A37" s="14">
        <v>27</v>
      </c>
      <c r="B37" s="29" t="s">
        <v>101</v>
      </c>
      <c r="C37" s="40" t="s">
        <v>102</v>
      </c>
      <c r="D37" s="16" t="s">
        <v>20</v>
      </c>
      <c r="E37" s="20" t="s">
        <v>103</v>
      </c>
      <c r="F37" s="41" t="s">
        <v>22</v>
      </c>
      <c r="G37" s="15" t="s">
        <v>23</v>
      </c>
      <c r="H37" s="27">
        <v>44249</v>
      </c>
      <c r="I37" s="65">
        <v>10000</v>
      </c>
    </row>
    <row r="38" spans="1:9" x14ac:dyDescent="0.25">
      <c r="A38" s="14">
        <v>28</v>
      </c>
      <c r="B38" s="34" t="s">
        <v>104</v>
      </c>
      <c r="C38" s="26" t="s">
        <v>105</v>
      </c>
      <c r="D38" s="16" t="s">
        <v>20</v>
      </c>
      <c r="E38" s="26" t="s">
        <v>69</v>
      </c>
      <c r="F38" s="15" t="s">
        <v>69</v>
      </c>
      <c r="G38" s="15" t="s">
        <v>23</v>
      </c>
      <c r="H38" s="27">
        <v>44201</v>
      </c>
      <c r="I38" s="65">
        <v>18000</v>
      </c>
    </row>
    <row r="39" spans="1:9" x14ac:dyDescent="0.25">
      <c r="A39" s="14">
        <v>29</v>
      </c>
      <c r="B39" s="15" t="s">
        <v>106</v>
      </c>
      <c r="C39" s="15" t="s">
        <v>107</v>
      </c>
      <c r="D39" s="16" t="s">
        <v>72</v>
      </c>
      <c r="E39" s="15" t="s">
        <v>108</v>
      </c>
      <c r="F39" s="15" t="s">
        <v>109</v>
      </c>
      <c r="G39" s="15" t="s">
        <v>23</v>
      </c>
      <c r="H39" s="17">
        <v>44270</v>
      </c>
      <c r="I39" s="63">
        <v>12000</v>
      </c>
    </row>
    <row r="40" spans="1:9" ht="24.75" x14ac:dyDescent="0.25">
      <c r="A40" s="14">
        <v>30</v>
      </c>
      <c r="B40" s="22" t="s">
        <v>110</v>
      </c>
      <c r="C40" s="18" t="s">
        <v>111</v>
      </c>
      <c r="D40" s="16" t="s">
        <v>20</v>
      </c>
      <c r="E40" s="18" t="s">
        <v>112</v>
      </c>
      <c r="F40" s="18" t="s">
        <v>74</v>
      </c>
      <c r="G40" s="15" t="s">
        <v>23</v>
      </c>
      <c r="H40" s="42">
        <v>44106</v>
      </c>
      <c r="I40" s="63">
        <v>30000</v>
      </c>
    </row>
    <row r="41" spans="1:9" x14ac:dyDescent="0.25">
      <c r="A41" s="14">
        <v>31</v>
      </c>
      <c r="B41" s="15" t="s">
        <v>113</v>
      </c>
      <c r="C41" s="15" t="s">
        <v>114</v>
      </c>
      <c r="D41" s="16" t="s">
        <v>20</v>
      </c>
      <c r="E41" s="15" t="s">
        <v>33</v>
      </c>
      <c r="F41" s="15" t="s">
        <v>22</v>
      </c>
      <c r="G41" s="15" t="s">
        <v>23</v>
      </c>
      <c r="H41" s="17">
        <v>42171</v>
      </c>
      <c r="I41" s="65">
        <v>10000</v>
      </c>
    </row>
    <row r="42" spans="1:9" x14ac:dyDescent="0.25">
      <c r="A42" s="14">
        <v>32</v>
      </c>
      <c r="B42" s="15" t="s">
        <v>115</v>
      </c>
      <c r="C42" s="15" t="s">
        <v>116</v>
      </c>
      <c r="D42" s="16" t="s">
        <v>72</v>
      </c>
      <c r="E42" s="15" t="s">
        <v>117</v>
      </c>
      <c r="F42" s="15" t="s">
        <v>74</v>
      </c>
      <c r="G42" s="15" t="s">
        <v>23</v>
      </c>
      <c r="H42" s="17">
        <v>44484</v>
      </c>
      <c r="I42" s="65">
        <v>15000</v>
      </c>
    </row>
    <row r="43" spans="1:9" x14ac:dyDescent="0.25">
      <c r="A43" s="14">
        <v>33</v>
      </c>
      <c r="B43" s="29" t="s">
        <v>118</v>
      </c>
      <c r="C43" s="43" t="s">
        <v>119</v>
      </c>
      <c r="D43" s="16" t="s">
        <v>72</v>
      </c>
      <c r="E43" s="18" t="s">
        <v>120</v>
      </c>
      <c r="F43" s="22" t="s">
        <v>121</v>
      </c>
      <c r="G43" s="15" t="s">
        <v>23</v>
      </c>
      <c r="H43" s="33">
        <v>44267</v>
      </c>
      <c r="I43" s="65">
        <v>10000</v>
      </c>
    </row>
    <row r="44" spans="1:9" x14ac:dyDescent="0.25">
      <c r="A44" s="14">
        <v>34</v>
      </c>
      <c r="B44" s="29" t="s">
        <v>122</v>
      </c>
      <c r="C44" s="43" t="s">
        <v>123</v>
      </c>
      <c r="D44" s="16" t="s">
        <v>20</v>
      </c>
      <c r="E44" s="18" t="s">
        <v>26</v>
      </c>
      <c r="F44" s="22" t="s">
        <v>27</v>
      </c>
      <c r="G44" s="15" t="s">
        <v>23</v>
      </c>
      <c r="H44" s="33">
        <v>44181</v>
      </c>
      <c r="I44" s="65">
        <v>18000</v>
      </c>
    </row>
    <row r="45" spans="1:9" x14ac:dyDescent="0.25">
      <c r="A45" s="14">
        <v>35</v>
      </c>
      <c r="B45" s="44" t="s">
        <v>124</v>
      </c>
      <c r="C45" s="45" t="s">
        <v>125</v>
      </c>
      <c r="D45" s="16" t="s">
        <v>72</v>
      </c>
      <c r="E45" s="45" t="s">
        <v>126</v>
      </c>
      <c r="F45" s="41" t="s">
        <v>121</v>
      </c>
      <c r="G45" s="15" t="s">
        <v>23</v>
      </c>
      <c r="H45" s="46">
        <v>44044</v>
      </c>
      <c r="I45" s="68">
        <v>30000</v>
      </c>
    </row>
    <row r="46" spans="1:9" ht="24.75" x14ac:dyDescent="0.25">
      <c r="A46" s="14">
        <v>36</v>
      </c>
      <c r="B46" s="29" t="s">
        <v>127</v>
      </c>
      <c r="C46" s="40" t="s">
        <v>128</v>
      </c>
      <c r="D46" s="16" t="s">
        <v>72</v>
      </c>
      <c r="E46" s="22" t="s">
        <v>82</v>
      </c>
      <c r="F46" s="22" t="s">
        <v>37</v>
      </c>
      <c r="G46" s="15" t="s">
        <v>23</v>
      </c>
      <c r="H46" s="46">
        <v>44211</v>
      </c>
      <c r="I46" s="65">
        <v>13000</v>
      </c>
    </row>
    <row r="47" spans="1:9" x14ac:dyDescent="0.25">
      <c r="A47" s="14">
        <v>37</v>
      </c>
      <c r="B47" s="15" t="s">
        <v>129</v>
      </c>
      <c r="C47" s="15" t="s">
        <v>130</v>
      </c>
      <c r="D47" s="16" t="s">
        <v>72</v>
      </c>
      <c r="E47" s="15" t="s">
        <v>131</v>
      </c>
      <c r="F47" s="15" t="s">
        <v>74</v>
      </c>
      <c r="G47" s="15" t="s">
        <v>23</v>
      </c>
      <c r="H47" s="17">
        <v>44159</v>
      </c>
      <c r="I47" s="63">
        <v>13000</v>
      </c>
    </row>
    <row r="48" spans="1:9" ht="16.5" customHeight="1" x14ac:dyDescent="0.25">
      <c r="A48" s="14">
        <v>38</v>
      </c>
      <c r="B48" s="34" t="s">
        <v>132</v>
      </c>
      <c r="C48" s="26" t="s">
        <v>133</v>
      </c>
      <c r="D48" s="16" t="s">
        <v>72</v>
      </c>
      <c r="E48" s="26" t="s">
        <v>77</v>
      </c>
      <c r="F48" s="15" t="s">
        <v>37</v>
      </c>
      <c r="G48" s="15" t="s">
        <v>23</v>
      </c>
      <c r="H48" s="27">
        <v>44140</v>
      </c>
      <c r="I48" s="65">
        <v>15000</v>
      </c>
    </row>
    <row r="49" spans="1:9" x14ac:dyDescent="0.25">
      <c r="A49" s="14">
        <v>39</v>
      </c>
      <c r="B49" s="34" t="s">
        <v>134</v>
      </c>
      <c r="C49" s="26" t="s">
        <v>135</v>
      </c>
      <c r="D49" s="16" t="s">
        <v>72</v>
      </c>
      <c r="E49" s="26" t="s">
        <v>136</v>
      </c>
      <c r="F49" s="15" t="s">
        <v>33</v>
      </c>
      <c r="G49" s="15" t="s">
        <v>23</v>
      </c>
      <c r="H49" s="27">
        <v>44207</v>
      </c>
      <c r="I49" s="65">
        <v>10000</v>
      </c>
    </row>
    <row r="50" spans="1:9" x14ac:dyDescent="0.25">
      <c r="A50" s="14">
        <v>40</v>
      </c>
      <c r="B50" s="15" t="s">
        <v>137</v>
      </c>
      <c r="C50" s="15" t="s">
        <v>138</v>
      </c>
      <c r="D50" s="16" t="s">
        <v>72</v>
      </c>
      <c r="E50" s="15" t="s">
        <v>139</v>
      </c>
      <c r="F50" s="15" t="s">
        <v>139</v>
      </c>
      <c r="G50" s="15" t="s">
        <v>23</v>
      </c>
      <c r="H50" s="47">
        <v>41640</v>
      </c>
      <c r="I50" s="63">
        <v>10000</v>
      </c>
    </row>
    <row r="51" spans="1:9" x14ac:dyDescent="0.25">
      <c r="A51" s="14">
        <v>41</v>
      </c>
      <c r="B51" s="15" t="s">
        <v>140</v>
      </c>
      <c r="C51" s="15" t="s">
        <v>141</v>
      </c>
      <c r="D51" s="16" t="s">
        <v>72</v>
      </c>
      <c r="E51" s="15" t="s">
        <v>33</v>
      </c>
      <c r="F51" s="15" t="s">
        <v>22</v>
      </c>
      <c r="G51" s="15" t="s">
        <v>23</v>
      </c>
      <c r="H51" s="47">
        <v>44267</v>
      </c>
      <c r="I51" s="63">
        <v>10000</v>
      </c>
    </row>
    <row r="52" spans="1:9" x14ac:dyDescent="0.25">
      <c r="A52" s="14">
        <v>42</v>
      </c>
      <c r="B52" s="15" t="s">
        <v>142</v>
      </c>
      <c r="C52" s="15" t="s">
        <v>143</v>
      </c>
      <c r="D52" s="16" t="s">
        <v>20</v>
      </c>
      <c r="E52" s="15" t="s">
        <v>21</v>
      </c>
      <c r="F52" s="15" t="s">
        <v>74</v>
      </c>
      <c r="G52" s="15" t="s">
        <v>23</v>
      </c>
      <c r="H52" s="47">
        <v>44305</v>
      </c>
      <c r="I52" s="63">
        <v>15000</v>
      </c>
    </row>
    <row r="53" spans="1:9" x14ac:dyDescent="0.25">
      <c r="A53" s="14">
        <v>43</v>
      </c>
      <c r="B53" s="20" t="s">
        <v>144</v>
      </c>
      <c r="C53" s="26" t="s">
        <v>145</v>
      </c>
      <c r="D53" s="16" t="s">
        <v>72</v>
      </c>
      <c r="E53" s="26" t="s">
        <v>33</v>
      </c>
      <c r="F53" s="15" t="s">
        <v>22</v>
      </c>
      <c r="G53" s="15" t="s">
        <v>23</v>
      </c>
      <c r="H53" s="27">
        <v>44119</v>
      </c>
      <c r="I53" s="65">
        <v>10000</v>
      </c>
    </row>
    <row r="54" spans="1:9" ht="24.75" x14ac:dyDescent="0.25">
      <c r="A54" s="14">
        <v>44</v>
      </c>
      <c r="B54" s="15" t="s">
        <v>146</v>
      </c>
      <c r="C54" s="15" t="s">
        <v>147</v>
      </c>
      <c r="D54" s="16" t="s">
        <v>72</v>
      </c>
      <c r="E54" s="15" t="s">
        <v>60</v>
      </c>
      <c r="F54" s="15" t="s">
        <v>61</v>
      </c>
      <c r="G54" s="15" t="s">
        <v>23</v>
      </c>
      <c r="H54" s="17">
        <v>44167</v>
      </c>
      <c r="I54" s="63">
        <v>18000</v>
      </c>
    </row>
    <row r="55" spans="1:9" x14ac:dyDescent="0.25">
      <c r="A55" s="14">
        <v>45</v>
      </c>
      <c r="B55" s="48" t="s">
        <v>148</v>
      </c>
      <c r="C55" s="26" t="s">
        <v>149</v>
      </c>
      <c r="D55" s="16" t="s">
        <v>20</v>
      </c>
      <c r="E55" s="26" t="s">
        <v>33</v>
      </c>
      <c r="F55" s="15" t="s">
        <v>22</v>
      </c>
      <c r="G55" s="15" t="s">
        <v>23</v>
      </c>
      <c r="H55" s="27">
        <v>44119</v>
      </c>
      <c r="I55" s="65">
        <v>10000</v>
      </c>
    </row>
    <row r="56" spans="1:9" x14ac:dyDescent="0.25">
      <c r="A56" s="14">
        <v>46</v>
      </c>
      <c r="B56" s="48" t="s">
        <v>150</v>
      </c>
      <c r="C56" s="49" t="s">
        <v>151</v>
      </c>
      <c r="D56" s="16" t="s">
        <v>20</v>
      </c>
      <c r="E56" s="49" t="s">
        <v>152</v>
      </c>
      <c r="F56" s="49" t="s">
        <v>74</v>
      </c>
      <c r="G56" s="15" t="s">
        <v>23</v>
      </c>
      <c r="H56" s="27">
        <v>44301</v>
      </c>
      <c r="I56" s="65">
        <v>15000</v>
      </c>
    </row>
    <row r="57" spans="1:9" ht="24.75" x14ac:dyDescent="0.25">
      <c r="A57" s="14">
        <v>47</v>
      </c>
      <c r="B57" s="50" t="s">
        <v>153</v>
      </c>
      <c r="C57" s="20" t="s">
        <v>154</v>
      </c>
      <c r="D57" s="16" t="s">
        <v>20</v>
      </c>
      <c r="E57" s="20" t="s">
        <v>155</v>
      </c>
      <c r="F57" s="41" t="s">
        <v>41</v>
      </c>
      <c r="G57" s="15" t="s">
        <v>23</v>
      </c>
      <c r="H57" s="27">
        <v>44044</v>
      </c>
      <c r="I57" s="69">
        <v>30000</v>
      </c>
    </row>
    <row r="58" spans="1:9" ht="18.75" customHeight="1" x14ac:dyDescent="0.25">
      <c r="A58" s="14">
        <v>48</v>
      </c>
      <c r="B58" s="34" t="s">
        <v>156</v>
      </c>
      <c r="C58" s="26" t="s">
        <v>157</v>
      </c>
      <c r="D58" s="16" t="s">
        <v>20</v>
      </c>
      <c r="E58" s="26" t="s">
        <v>158</v>
      </c>
      <c r="F58" s="15" t="s">
        <v>159</v>
      </c>
      <c r="G58" s="15" t="s">
        <v>23</v>
      </c>
      <c r="H58" s="27">
        <v>44187</v>
      </c>
      <c r="I58" s="63">
        <v>26000</v>
      </c>
    </row>
    <row r="59" spans="1:9" x14ac:dyDescent="0.25">
      <c r="A59" s="14">
        <v>49</v>
      </c>
      <c r="B59" s="51" t="s">
        <v>160</v>
      </c>
      <c r="C59" s="52" t="s">
        <v>161</v>
      </c>
      <c r="D59" s="16" t="s">
        <v>20</v>
      </c>
      <c r="E59" s="52" t="s">
        <v>162</v>
      </c>
      <c r="F59" s="52" t="s">
        <v>49</v>
      </c>
      <c r="G59" s="15" t="s">
        <v>23</v>
      </c>
      <c r="H59" s="46">
        <v>44501</v>
      </c>
      <c r="I59" s="63">
        <v>18000</v>
      </c>
    </row>
    <row r="60" spans="1:9" x14ac:dyDescent="0.25">
      <c r="A60" s="14">
        <v>50</v>
      </c>
      <c r="B60" s="51" t="s">
        <v>163</v>
      </c>
      <c r="C60" s="52" t="s">
        <v>164</v>
      </c>
      <c r="D60" s="16" t="s">
        <v>20</v>
      </c>
      <c r="E60" s="52" t="s">
        <v>165</v>
      </c>
      <c r="F60" s="52" t="s">
        <v>166</v>
      </c>
      <c r="G60" s="15" t="s">
        <v>23</v>
      </c>
      <c r="H60" s="46">
        <v>44440</v>
      </c>
      <c r="I60" s="63">
        <v>18000</v>
      </c>
    </row>
    <row r="61" spans="1:9" x14ac:dyDescent="0.25">
      <c r="A61" s="14">
        <v>51</v>
      </c>
      <c r="B61" s="51" t="s">
        <v>167</v>
      </c>
      <c r="C61" s="26" t="s">
        <v>168</v>
      </c>
      <c r="D61" s="16" t="s">
        <v>20</v>
      </c>
      <c r="E61" s="26" t="s">
        <v>69</v>
      </c>
      <c r="F61" s="15" t="s">
        <v>69</v>
      </c>
      <c r="G61" s="15" t="s">
        <v>23</v>
      </c>
      <c r="H61" s="27">
        <v>44249</v>
      </c>
      <c r="I61" s="63">
        <v>18000</v>
      </c>
    </row>
    <row r="62" spans="1:9" ht="24.75" x14ac:dyDescent="0.25">
      <c r="A62" s="14">
        <v>52</v>
      </c>
      <c r="B62" s="51" t="s">
        <v>169</v>
      </c>
      <c r="C62" s="49" t="s">
        <v>170</v>
      </c>
      <c r="D62" s="16" t="s">
        <v>72</v>
      </c>
      <c r="E62" s="26" t="s">
        <v>60</v>
      </c>
      <c r="F62" s="15" t="s">
        <v>61</v>
      </c>
      <c r="G62" s="15" t="s">
        <v>23</v>
      </c>
      <c r="H62" s="46">
        <v>44270</v>
      </c>
      <c r="I62" s="63">
        <v>10000</v>
      </c>
    </row>
    <row r="63" spans="1:9" x14ac:dyDescent="0.25">
      <c r="A63" s="14">
        <v>53</v>
      </c>
      <c r="B63" s="53" t="s">
        <v>171</v>
      </c>
      <c r="C63" s="54" t="s">
        <v>172</v>
      </c>
      <c r="D63" s="16" t="s">
        <v>20</v>
      </c>
      <c r="E63" s="31" t="s">
        <v>173</v>
      </c>
      <c r="F63" s="32" t="s">
        <v>174</v>
      </c>
      <c r="G63" s="15" t="s">
        <v>23</v>
      </c>
      <c r="H63" s="55">
        <v>44044</v>
      </c>
      <c r="I63" s="64">
        <v>30000</v>
      </c>
    </row>
    <row r="64" spans="1:9" ht="22.5" customHeight="1" x14ac:dyDescent="0.25">
      <c r="A64" s="14">
        <v>54</v>
      </c>
      <c r="B64" s="56" t="s">
        <v>175</v>
      </c>
      <c r="C64" s="43" t="s">
        <v>176</v>
      </c>
      <c r="D64" s="16" t="s">
        <v>20</v>
      </c>
      <c r="E64" s="18" t="s">
        <v>177</v>
      </c>
      <c r="F64" s="15" t="s">
        <v>178</v>
      </c>
      <c r="G64" s="15" t="s">
        <v>23</v>
      </c>
      <c r="H64" s="33">
        <v>44183</v>
      </c>
      <c r="I64" s="65">
        <v>11000</v>
      </c>
    </row>
    <row r="65" spans="1:9" x14ac:dyDescent="0.25">
      <c r="A65" s="14">
        <v>55</v>
      </c>
      <c r="B65" s="51" t="s">
        <v>179</v>
      </c>
      <c r="C65" s="26" t="s">
        <v>180</v>
      </c>
      <c r="D65" s="16" t="s">
        <v>72</v>
      </c>
      <c r="E65" s="26" t="s">
        <v>69</v>
      </c>
      <c r="F65" s="15" t="s">
        <v>69</v>
      </c>
      <c r="G65" s="15" t="s">
        <v>23</v>
      </c>
      <c r="H65" s="27">
        <v>44208</v>
      </c>
      <c r="I65" s="65">
        <v>18000</v>
      </c>
    </row>
    <row r="66" spans="1:9" x14ac:dyDescent="0.25">
      <c r="A66" s="14">
        <v>56</v>
      </c>
      <c r="B66" s="57" t="s">
        <v>181</v>
      </c>
      <c r="C66" s="58" t="s">
        <v>182</v>
      </c>
      <c r="D66" s="16" t="s">
        <v>20</v>
      </c>
      <c r="E66" s="58" t="s">
        <v>21</v>
      </c>
      <c r="F66" s="58" t="s">
        <v>74</v>
      </c>
      <c r="G66" s="15" t="s">
        <v>23</v>
      </c>
      <c r="H66" s="33">
        <v>44308</v>
      </c>
      <c r="I66" s="65">
        <v>18000</v>
      </c>
    </row>
    <row r="67" spans="1:9" x14ac:dyDescent="0.25">
      <c r="A67" s="14">
        <v>57</v>
      </c>
      <c r="B67" s="51" t="s">
        <v>183</v>
      </c>
      <c r="C67" s="26" t="s">
        <v>184</v>
      </c>
      <c r="D67" s="16" t="s">
        <v>20</v>
      </c>
      <c r="E67" s="26" t="s">
        <v>120</v>
      </c>
      <c r="F67" s="15" t="s">
        <v>121</v>
      </c>
      <c r="G67" s="15" t="s">
        <v>23</v>
      </c>
      <c r="H67" s="27">
        <v>44266</v>
      </c>
      <c r="I67" s="63">
        <v>10000</v>
      </c>
    </row>
    <row r="68" spans="1:9" x14ac:dyDescent="0.25">
      <c r="A68" s="14">
        <v>58</v>
      </c>
      <c r="B68" s="51" t="s">
        <v>185</v>
      </c>
      <c r="C68" s="51" t="s">
        <v>186</v>
      </c>
      <c r="D68" s="16" t="s">
        <v>20</v>
      </c>
      <c r="E68" s="51" t="s">
        <v>21</v>
      </c>
      <c r="F68" s="51" t="s">
        <v>74</v>
      </c>
      <c r="G68" s="15" t="s">
        <v>23</v>
      </c>
      <c r="H68" s="27">
        <v>44621</v>
      </c>
      <c r="I68" s="63">
        <v>10000</v>
      </c>
    </row>
    <row r="69" spans="1:9" x14ac:dyDescent="0.25">
      <c r="A69" s="14">
        <v>59</v>
      </c>
      <c r="B69" s="34" t="s">
        <v>187</v>
      </c>
      <c r="C69" s="49" t="s">
        <v>188</v>
      </c>
      <c r="D69" s="16" t="s">
        <v>20</v>
      </c>
      <c r="E69" s="26" t="s">
        <v>69</v>
      </c>
      <c r="F69" s="15" t="s">
        <v>69</v>
      </c>
      <c r="G69" s="15" t="s">
        <v>23</v>
      </c>
      <c r="H69" s="27">
        <v>44201</v>
      </c>
      <c r="I69" s="65">
        <v>18000</v>
      </c>
    </row>
    <row r="70" spans="1:9" ht="20.25" customHeight="1" x14ac:dyDescent="0.25">
      <c r="A70" s="14">
        <v>60</v>
      </c>
      <c r="B70" s="51" t="s">
        <v>189</v>
      </c>
      <c r="C70" s="26" t="s">
        <v>190</v>
      </c>
      <c r="D70" s="16" t="s">
        <v>72</v>
      </c>
      <c r="E70" s="26" t="s">
        <v>191</v>
      </c>
      <c r="F70" s="15" t="s">
        <v>192</v>
      </c>
      <c r="G70" s="15" t="s">
        <v>23</v>
      </c>
      <c r="H70" s="27">
        <v>44445</v>
      </c>
      <c r="I70" s="65">
        <v>35000</v>
      </c>
    </row>
    <row r="71" spans="1:9" ht="18" customHeight="1" x14ac:dyDescent="0.25">
      <c r="A71" s="14">
        <v>61</v>
      </c>
      <c r="B71" s="51" t="s">
        <v>193</v>
      </c>
      <c r="C71" s="49" t="s">
        <v>194</v>
      </c>
      <c r="D71" s="16" t="s">
        <v>72</v>
      </c>
      <c r="E71" s="26" t="s">
        <v>77</v>
      </c>
      <c r="F71" s="15" t="s">
        <v>37</v>
      </c>
      <c r="G71" s="15" t="s">
        <v>23</v>
      </c>
      <c r="H71" s="46">
        <v>44228</v>
      </c>
      <c r="I71" s="65">
        <v>17000</v>
      </c>
    </row>
    <row r="72" spans="1:9" x14ac:dyDescent="0.25">
      <c r="A72" s="14">
        <v>62</v>
      </c>
      <c r="B72" s="29" t="s">
        <v>195</v>
      </c>
      <c r="C72" s="36" t="s">
        <v>196</v>
      </c>
      <c r="D72" s="16" t="s">
        <v>20</v>
      </c>
      <c r="E72" s="31" t="s">
        <v>120</v>
      </c>
      <c r="F72" s="32" t="s">
        <v>121</v>
      </c>
      <c r="G72" s="15" t="s">
        <v>23</v>
      </c>
      <c r="H72" s="33">
        <v>44044</v>
      </c>
      <c r="I72" s="67">
        <v>15000</v>
      </c>
    </row>
    <row r="73" spans="1:9" ht="21" customHeight="1" x14ac:dyDescent="0.25">
      <c r="A73" s="14">
        <v>63</v>
      </c>
      <c r="B73" s="29" t="s">
        <v>197</v>
      </c>
      <c r="C73" s="36" t="s">
        <v>198</v>
      </c>
      <c r="D73" s="16" t="s">
        <v>20</v>
      </c>
      <c r="E73" s="31" t="s">
        <v>120</v>
      </c>
      <c r="F73" s="32" t="s">
        <v>121</v>
      </c>
      <c r="G73" s="15" t="s">
        <v>23</v>
      </c>
      <c r="H73" s="33">
        <v>44044</v>
      </c>
      <c r="I73" s="67">
        <v>15000</v>
      </c>
    </row>
    <row r="74" spans="1:9" ht="20.25" customHeight="1" x14ac:dyDescent="0.25">
      <c r="A74" s="14">
        <v>64</v>
      </c>
      <c r="B74" s="29" t="s">
        <v>199</v>
      </c>
      <c r="C74" s="29" t="s">
        <v>200</v>
      </c>
      <c r="D74" s="16" t="s">
        <v>20</v>
      </c>
      <c r="E74" s="29" t="s">
        <v>201</v>
      </c>
      <c r="F74" s="29" t="s">
        <v>202</v>
      </c>
      <c r="G74" s="15" t="s">
        <v>23</v>
      </c>
      <c r="H74" s="33">
        <v>44228</v>
      </c>
      <c r="I74" s="67">
        <v>30000</v>
      </c>
    </row>
    <row r="75" spans="1:9" ht="24.75" x14ac:dyDescent="0.25">
      <c r="A75" s="14">
        <v>65</v>
      </c>
      <c r="B75" s="20" t="s">
        <v>203</v>
      </c>
      <c r="C75" s="35" t="s">
        <v>204</v>
      </c>
      <c r="D75" s="16" t="s">
        <v>72</v>
      </c>
      <c r="E75" s="35" t="s">
        <v>33</v>
      </c>
      <c r="F75" s="35" t="s">
        <v>22</v>
      </c>
      <c r="G75" s="15" t="s">
        <v>23</v>
      </c>
      <c r="H75" s="33">
        <v>44264</v>
      </c>
      <c r="I75" s="65">
        <v>10000</v>
      </c>
    </row>
    <row r="76" spans="1:9" ht="23.25" customHeight="1" x14ac:dyDescent="0.25">
      <c r="A76" s="14">
        <v>66</v>
      </c>
      <c r="B76" s="20" t="s">
        <v>205</v>
      </c>
      <c r="C76" s="20" t="s">
        <v>206</v>
      </c>
      <c r="D76" s="16" t="s">
        <v>20</v>
      </c>
      <c r="E76" s="20" t="s">
        <v>207</v>
      </c>
      <c r="F76" s="20" t="s">
        <v>22</v>
      </c>
      <c r="G76" s="15" t="s">
        <v>23</v>
      </c>
      <c r="H76" s="33">
        <v>44805</v>
      </c>
      <c r="I76" s="65">
        <v>10000</v>
      </c>
    </row>
    <row r="77" spans="1:9" x14ac:dyDescent="0.25">
      <c r="A77" s="14">
        <v>67</v>
      </c>
      <c r="B77" s="51" t="s">
        <v>208</v>
      </c>
      <c r="C77" s="52" t="s">
        <v>209</v>
      </c>
      <c r="D77" s="16" t="s">
        <v>20</v>
      </c>
      <c r="E77" s="52" t="s">
        <v>210</v>
      </c>
      <c r="F77" s="52" t="s">
        <v>74</v>
      </c>
      <c r="G77" s="15" t="s">
        <v>23</v>
      </c>
      <c r="H77" s="33">
        <v>44280</v>
      </c>
      <c r="I77" s="65">
        <v>18000</v>
      </c>
    </row>
    <row r="78" spans="1:9" x14ac:dyDescent="0.25">
      <c r="A78" s="14">
        <v>68</v>
      </c>
      <c r="B78" s="51" t="s">
        <v>211</v>
      </c>
      <c r="C78" s="52" t="s">
        <v>212</v>
      </c>
      <c r="D78" s="16" t="s">
        <v>20</v>
      </c>
      <c r="E78" s="52" t="s">
        <v>33</v>
      </c>
      <c r="F78" s="52" t="s">
        <v>22</v>
      </c>
      <c r="G78" s="15" t="s">
        <v>23</v>
      </c>
      <c r="H78" s="33">
        <v>44714</v>
      </c>
      <c r="I78" s="65">
        <v>10000</v>
      </c>
    </row>
    <row r="79" spans="1:9" ht="21" customHeight="1" x14ac:dyDescent="0.25">
      <c r="A79" s="14">
        <v>69</v>
      </c>
      <c r="B79" s="15" t="s">
        <v>213</v>
      </c>
      <c r="C79" s="15" t="s">
        <v>214</v>
      </c>
      <c r="D79" s="16" t="s">
        <v>20</v>
      </c>
      <c r="E79" s="15" t="s">
        <v>215</v>
      </c>
      <c r="F79" s="28" t="s">
        <v>216</v>
      </c>
      <c r="G79" s="15" t="s">
        <v>23</v>
      </c>
      <c r="H79" s="17">
        <v>42019</v>
      </c>
      <c r="I79" s="70">
        <v>12000</v>
      </c>
    </row>
    <row r="80" spans="1:9" x14ac:dyDescent="0.25">
      <c r="A80" s="14">
        <v>70</v>
      </c>
      <c r="B80" s="29" t="s">
        <v>217</v>
      </c>
      <c r="C80" s="36" t="s">
        <v>218</v>
      </c>
      <c r="D80" s="16" t="s">
        <v>20</v>
      </c>
      <c r="E80" s="31" t="s">
        <v>120</v>
      </c>
      <c r="F80" s="32" t="s">
        <v>121</v>
      </c>
      <c r="G80" s="15" t="s">
        <v>23</v>
      </c>
      <c r="H80" s="33">
        <v>44044</v>
      </c>
      <c r="I80" s="67">
        <v>15000</v>
      </c>
    </row>
    <row r="81" spans="1:9" ht="18.75" customHeight="1" x14ac:dyDescent="0.25">
      <c r="A81" s="14">
        <v>71</v>
      </c>
      <c r="B81" s="50" t="s">
        <v>219</v>
      </c>
      <c r="C81" s="26" t="s">
        <v>220</v>
      </c>
      <c r="D81" s="16" t="s">
        <v>20</v>
      </c>
      <c r="E81" s="26" t="s">
        <v>221</v>
      </c>
      <c r="F81" s="15" t="s">
        <v>22</v>
      </c>
      <c r="G81" s="15" t="s">
        <v>23</v>
      </c>
      <c r="H81" s="27">
        <v>44136</v>
      </c>
      <c r="I81" s="71">
        <v>25000</v>
      </c>
    </row>
    <row r="82" spans="1:9" ht="20.25" customHeight="1" x14ac:dyDescent="0.25">
      <c r="A82" s="14">
        <v>72</v>
      </c>
      <c r="B82" s="59" t="s">
        <v>222</v>
      </c>
      <c r="C82" s="60" t="s">
        <v>223</v>
      </c>
      <c r="D82" s="16" t="s">
        <v>20</v>
      </c>
      <c r="E82" s="20" t="s">
        <v>224</v>
      </c>
      <c r="F82" s="41" t="s">
        <v>225</v>
      </c>
      <c r="G82" s="15" t="s">
        <v>23</v>
      </c>
      <c r="H82" s="27">
        <v>44265</v>
      </c>
      <c r="I82" s="72">
        <v>10000</v>
      </c>
    </row>
    <row r="83" spans="1:9" x14ac:dyDescent="0.25">
      <c r="A83" s="14">
        <v>73</v>
      </c>
      <c r="B83" s="20" t="s">
        <v>226</v>
      </c>
      <c r="C83" s="50" t="s">
        <v>227</v>
      </c>
      <c r="D83" s="16" t="s">
        <v>20</v>
      </c>
      <c r="E83" s="31" t="s">
        <v>173</v>
      </c>
      <c r="F83" s="32" t="s">
        <v>228</v>
      </c>
      <c r="G83" s="15" t="s">
        <v>23</v>
      </c>
      <c r="H83" s="33">
        <v>44044</v>
      </c>
      <c r="I83" s="73">
        <v>30000</v>
      </c>
    </row>
    <row r="84" spans="1:9" x14ac:dyDescent="0.25">
      <c r="A84" s="14">
        <v>74</v>
      </c>
      <c r="B84" s="20" t="s">
        <v>229</v>
      </c>
      <c r="C84" s="35" t="s">
        <v>230</v>
      </c>
      <c r="D84" s="16" t="s">
        <v>20</v>
      </c>
      <c r="E84" s="35" t="s">
        <v>231</v>
      </c>
      <c r="F84" s="35" t="s">
        <v>228</v>
      </c>
      <c r="G84" s="15" t="s">
        <v>23</v>
      </c>
      <c r="H84" s="33">
        <v>44044</v>
      </c>
      <c r="I84" s="73">
        <v>35000</v>
      </c>
    </row>
    <row r="85" spans="1:9" x14ac:dyDescent="0.25">
      <c r="A85" s="14">
        <v>75</v>
      </c>
      <c r="B85" s="34" t="s">
        <v>232</v>
      </c>
      <c r="C85" s="26" t="s">
        <v>233</v>
      </c>
      <c r="D85" s="16" t="s">
        <v>20</v>
      </c>
      <c r="E85" s="26" t="s">
        <v>33</v>
      </c>
      <c r="F85" s="15" t="s">
        <v>22</v>
      </c>
      <c r="G85" s="15" t="s">
        <v>23</v>
      </c>
      <c r="H85" s="27">
        <v>44137</v>
      </c>
      <c r="I85" s="71">
        <v>10000</v>
      </c>
    </row>
    <row r="86" spans="1:9" x14ac:dyDescent="0.25">
      <c r="A86" s="14">
        <v>76</v>
      </c>
      <c r="B86" s="34" t="s">
        <v>234</v>
      </c>
      <c r="C86" s="34" t="s">
        <v>235</v>
      </c>
      <c r="D86" s="16" t="s">
        <v>20</v>
      </c>
      <c r="E86" s="34" t="s">
        <v>236</v>
      </c>
      <c r="F86" s="34" t="s">
        <v>49</v>
      </c>
      <c r="G86" s="15" t="s">
        <v>23</v>
      </c>
      <c r="H86" s="27">
        <v>44517</v>
      </c>
      <c r="I86" s="71">
        <v>18000</v>
      </c>
    </row>
    <row r="87" spans="1:9" x14ac:dyDescent="0.25">
      <c r="A87" s="14">
        <v>77</v>
      </c>
      <c r="B87" s="34" t="s">
        <v>237</v>
      </c>
      <c r="C87" s="34" t="s">
        <v>238</v>
      </c>
      <c r="D87" s="16" t="s">
        <v>72</v>
      </c>
      <c r="E87" s="34" t="s">
        <v>239</v>
      </c>
      <c r="F87" s="15" t="s">
        <v>74</v>
      </c>
      <c r="G87" s="15" t="s">
        <v>23</v>
      </c>
      <c r="H87" s="27">
        <v>44684</v>
      </c>
      <c r="I87" s="70">
        <v>30000</v>
      </c>
    </row>
    <row r="88" spans="1:9" x14ac:dyDescent="0.25">
      <c r="A88" s="14">
        <v>78</v>
      </c>
      <c r="B88" s="34" t="s">
        <v>240</v>
      </c>
      <c r="C88" s="34" t="s">
        <v>241</v>
      </c>
      <c r="D88" s="16" t="s">
        <v>20</v>
      </c>
      <c r="E88" s="34" t="s">
        <v>242</v>
      </c>
      <c r="F88" s="15" t="s">
        <v>243</v>
      </c>
      <c r="G88" s="15" t="s">
        <v>23</v>
      </c>
      <c r="H88" s="27">
        <v>44600</v>
      </c>
      <c r="I88" s="72">
        <v>15000</v>
      </c>
    </row>
    <row r="89" spans="1:9" x14ac:dyDescent="0.25">
      <c r="A89" s="14">
        <v>79</v>
      </c>
      <c r="B89" s="34" t="s">
        <v>244</v>
      </c>
      <c r="C89" s="34" t="s">
        <v>245</v>
      </c>
      <c r="D89" s="16" t="s">
        <v>20</v>
      </c>
      <c r="E89" s="34" t="s">
        <v>21</v>
      </c>
      <c r="F89" s="15" t="s">
        <v>74</v>
      </c>
      <c r="G89" s="15" t="s">
        <v>23</v>
      </c>
      <c r="H89" s="27">
        <v>44593</v>
      </c>
      <c r="I89" s="73">
        <v>18000</v>
      </c>
    </row>
    <row r="90" spans="1:9" x14ac:dyDescent="0.25">
      <c r="A90" s="14">
        <v>80</v>
      </c>
      <c r="B90" s="34" t="s">
        <v>246</v>
      </c>
      <c r="C90" s="34" t="s">
        <v>247</v>
      </c>
      <c r="D90" s="16" t="s">
        <v>72</v>
      </c>
      <c r="E90" s="34" t="s">
        <v>242</v>
      </c>
      <c r="F90" s="15" t="s">
        <v>74</v>
      </c>
      <c r="G90" s="15" t="s">
        <v>23</v>
      </c>
      <c r="H90" s="27">
        <v>44713</v>
      </c>
      <c r="I90" s="73">
        <v>20000</v>
      </c>
    </row>
    <row r="91" spans="1:9" x14ac:dyDescent="0.25">
      <c r="A91" s="14">
        <v>81</v>
      </c>
      <c r="B91" s="34" t="s">
        <v>248</v>
      </c>
      <c r="C91" s="34" t="s">
        <v>249</v>
      </c>
      <c r="D91" s="16" t="s">
        <v>72</v>
      </c>
      <c r="E91" s="34" t="s">
        <v>236</v>
      </c>
      <c r="F91" s="15" t="s">
        <v>49</v>
      </c>
      <c r="G91" s="15" t="s">
        <v>23</v>
      </c>
      <c r="H91" s="27">
        <v>44519</v>
      </c>
      <c r="I91" s="73">
        <v>18000</v>
      </c>
    </row>
    <row r="92" spans="1:9" x14ac:dyDescent="0.25">
      <c r="A92" s="14">
        <v>82</v>
      </c>
      <c r="B92" s="34" t="s">
        <v>250</v>
      </c>
      <c r="C92" s="34" t="s">
        <v>251</v>
      </c>
      <c r="D92" s="16" t="s">
        <v>72</v>
      </c>
      <c r="E92" s="34" t="s">
        <v>252</v>
      </c>
      <c r="F92" s="34" t="s">
        <v>253</v>
      </c>
      <c r="G92" s="15" t="s">
        <v>23</v>
      </c>
      <c r="H92" s="27">
        <v>44593</v>
      </c>
      <c r="I92" s="73">
        <v>13000</v>
      </c>
    </row>
    <row r="93" spans="1:9" ht="15" customHeight="1" x14ac:dyDescent="0.25">
      <c r="A93" s="61"/>
      <c r="B93" s="62"/>
      <c r="C93" s="62"/>
      <c r="D93" s="16"/>
      <c r="E93" s="62"/>
      <c r="F93" s="62"/>
      <c r="G93" s="62"/>
      <c r="H93" s="75" t="s">
        <v>254</v>
      </c>
      <c r="I93" s="74">
        <f>SUM(H11:H92)</f>
        <v>3616475</v>
      </c>
    </row>
  </sheetData>
  <conditionalFormatting sqref="B24">
    <cfRule type="duplicateValues" dxfId="27" priority="25"/>
  </conditionalFormatting>
  <conditionalFormatting sqref="B75">
    <cfRule type="duplicateValues" dxfId="26" priority="24"/>
  </conditionalFormatting>
  <conditionalFormatting sqref="B79">
    <cfRule type="duplicateValues" dxfId="25" priority="23"/>
  </conditionalFormatting>
  <conditionalFormatting sqref="B82">
    <cfRule type="duplicateValues" dxfId="24" priority="22"/>
  </conditionalFormatting>
  <conditionalFormatting sqref="B73">
    <cfRule type="duplicateValues" dxfId="23" priority="26"/>
  </conditionalFormatting>
  <conditionalFormatting sqref="B30">
    <cfRule type="duplicateValues" dxfId="22" priority="27"/>
  </conditionalFormatting>
  <conditionalFormatting sqref="B86:C86">
    <cfRule type="duplicateValues" dxfId="21" priority="21"/>
  </conditionalFormatting>
  <conditionalFormatting sqref="B87:B89">
    <cfRule type="duplicateValues" dxfId="20" priority="20"/>
  </conditionalFormatting>
  <conditionalFormatting sqref="C87:C89">
    <cfRule type="duplicateValues" dxfId="19" priority="19"/>
  </conditionalFormatting>
  <conditionalFormatting sqref="B90">
    <cfRule type="duplicateValues" dxfId="18" priority="18"/>
  </conditionalFormatting>
  <conditionalFormatting sqref="C90">
    <cfRule type="duplicateValues" dxfId="17" priority="17"/>
  </conditionalFormatting>
  <conditionalFormatting sqref="B92:C92">
    <cfRule type="duplicateValues" dxfId="16" priority="16"/>
  </conditionalFormatting>
  <conditionalFormatting sqref="B83:B85 B80:B81">
    <cfRule type="duplicateValues" dxfId="15" priority="28"/>
  </conditionalFormatting>
  <conditionalFormatting sqref="B76:C76">
    <cfRule type="duplicateValues" dxfId="14" priority="15"/>
  </conditionalFormatting>
  <conditionalFormatting sqref="B91">
    <cfRule type="duplicateValues" dxfId="13" priority="14"/>
  </conditionalFormatting>
  <conditionalFormatting sqref="C91">
    <cfRule type="duplicateValues" dxfId="12" priority="13"/>
  </conditionalFormatting>
  <conditionalFormatting sqref="B74:C74">
    <cfRule type="duplicateValues" dxfId="11" priority="12"/>
  </conditionalFormatting>
  <conditionalFormatting sqref="E86">
    <cfRule type="duplicateValues" dxfId="10" priority="11"/>
  </conditionalFormatting>
  <conditionalFormatting sqref="E87:E89">
    <cfRule type="duplicateValues" dxfId="9" priority="10"/>
  </conditionalFormatting>
  <conditionalFormatting sqref="E90">
    <cfRule type="duplicateValues" dxfId="8" priority="9"/>
  </conditionalFormatting>
  <conditionalFormatting sqref="E92">
    <cfRule type="duplicateValues" dxfId="7" priority="8"/>
  </conditionalFormatting>
  <conditionalFormatting sqref="E76">
    <cfRule type="duplicateValues" dxfId="6" priority="7"/>
  </conditionalFormatting>
  <conditionalFormatting sqref="E91">
    <cfRule type="duplicateValues" dxfId="5" priority="6"/>
  </conditionalFormatting>
  <conditionalFormatting sqref="E74">
    <cfRule type="duplicateValues" dxfId="4" priority="5"/>
  </conditionalFormatting>
  <conditionalFormatting sqref="F86">
    <cfRule type="duplicateValues" dxfId="3" priority="4"/>
  </conditionalFormatting>
  <conditionalFormatting sqref="F92">
    <cfRule type="duplicateValues" dxfId="2" priority="3"/>
  </conditionalFormatting>
  <conditionalFormatting sqref="F76">
    <cfRule type="duplicateValues" dxfId="1" priority="2"/>
  </conditionalFormatting>
  <conditionalFormatting sqref="F74">
    <cfRule type="duplicateValues" dxfId="0" priority="1"/>
  </conditionalFormatting>
  <dataValidations count="2">
    <dataValidation type="list" allowBlank="1" showInputMessage="1" showErrorMessage="1" sqref="D11:D93">
      <formula1>Sexos</formula1>
    </dataValidation>
    <dataValidation type="list" allowBlank="1" showInputMessage="1" showErrorMessage="1" sqref="C7">
      <formula1>Regiones</formula1>
    </dataValidation>
  </dataValidation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2023-07-04T14:16:27Z</cp:lastPrinted>
  <dcterms:created xsi:type="dcterms:W3CDTF">2023-07-04T13:33:35Z</dcterms:created>
  <dcterms:modified xsi:type="dcterms:W3CDTF">2023-07-04T14:17:41Z</dcterms:modified>
</cp:coreProperties>
</file>