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0325" windowHeight="7680"/>
  </bookViews>
  <sheets>
    <sheet name="Hoja1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<sst xmlns="http://schemas.openxmlformats.org/spreadsheetml/2006/main" count="134" uniqueCount="93">
  <si>
    <t>fecha</t>
  </si>
  <si>
    <t>Codigo del Proceso</t>
  </si>
  <si>
    <t>Fecha del proceso</t>
  </si>
  <si>
    <t>Descripcion de compras</t>
  </si>
  <si>
    <t>Adjudicatorio</t>
  </si>
  <si>
    <t>Monto Adjudicado</t>
  </si>
  <si>
    <r>
      <rPr>
        <b/>
        <u/>
        <sz val="26"/>
        <color theme="1"/>
        <rFont val="Calibri"/>
        <family val="2"/>
        <scheme val="minor"/>
      </rPr>
      <t>Lic. Dilcia Marte</t>
    </r>
    <r>
      <rPr>
        <b/>
        <sz val="26"/>
        <color theme="1"/>
        <rFont val="Calibri"/>
        <family val="2"/>
        <scheme val="minor"/>
      </rPr>
      <t xml:space="preserve">
Encargada de Compras y Contrataciones
Hospital Regional Juan Pablo Pina</t>
    </r>
  </si>
  <si>
    <r>
      <t xml:space="preserve">                                                               </t>
    </r>
    <r>
      <rPr>
        <b/>
        <sz val="36"/>
        <color theme="0"/>
        <rFont val="Calibri"/>
        <family val="2"/>
        <scheme val="minor"/>
      </rPr>
      <t xml:space="preserve">   Total</t>
    </r>
  </si>
  <si>
    <t>ALIMENTOS</t>
  </si>
  <si>
    <t>MEDICAMENTOS</t>
  </si>
  <si>
    <t>MATERIAL MEDICO GASTABLE</t>
  </si>
  <si>
    <t>MANTENIMIENTO Y REPARACION</t>
  </si>
  <si>
    <t xml:space="preserve">
Departamento de Compras y Contrataciones
Listado de procesos debajo del Umbral Minimo-Compras Directa
Publicacion Febrero 2023</t>
  </si>
  <si>
    <t>Febrero de 2023</t>
  </si>
  <si>
    <t>c</t>
  </si>
  <si>
    <t>2023-00035</t>
  </si>
  <si>
    <t>2023-00036</t>
  </si>
  <si>
    <t>2023-00047</t>
  </si>
  <si>
    <t>2023-00048</t>
  </si>
  <si>
    <t>2023-00049</t>
  </si>
  <si>
    <t>2023-00050</t>
  </si>
  <si>
    <t>2023-00051</t>
  </si>
  <si>
    <t>2023-00053</t>
  </si>
  <si>
    <t>2023-00055</t>
  </si>
  <si>
    <t>2023-00056</t>
  </si>
  <si>
    <t>2023-00059</t>
  </si>
  <si>
    <t>2023-00060</t>
  </si>
  <si>
    <t>2023-00061</t>
  </si>
  <si>
    <t>2023-00062</t>
  </si>
  <si>
    <t>2023-00063</t>
  </si>
  <si>
    <t>2023-00065</t>
  </si>
  <si>
    <t>2023-00066</t>
  </si>
  <si>
    <t>2023-00067</t>
  </si>
  <si>
    <t>2023-00068</t>
  </si>
  <si>
    <t>2023-00069</t>
  </si>
  <si>
    <t>2023-00070</t>
  </si>
  <si>
    <t>2023-00072</t>
  </si>
  <si>
    <t>2023-00073</t>
  </si>
  <si>
    <t>2023-00074</t>
  </si>
  <si>
    <t>2023-00075</t>
  </si>
  <si>
    <t>2023-00076</t>
  </si>
  <si>
    <t>2023-00077</t>
  </si>
  <si>
    <t>2023-00078</t>
  </si>
  <si>
    <t>2023-00079</t>
  </si>
  <si>
    <t>2023-00080</t>
  </si>
  <si>
    <t>2023-00081</t>
  </si>
  <si>
    <t>2023-00082</t>
  </si>
  <si>
    <t>2023-00083</t>
  </si>
  <si>
    <t>2023-00084</t>
  </si>
  <si>
    <t>2023-00085</t>
  </si>
  <si>
    <t>2023-00086</t>
  </si>
  <si>
    <t>2023-00087</t>
  </si>
  <si>
    <t>2023-00088</t>
  </si>
  <si>
    <t>2023-00089</t>
  </si>
  <si>
    <t>2023-00090</t>
  </si>
  <si>
    <t>2023-00091</t>
  </si>
  <si>
    <t>MATERIAL MEDICO GASTABLES</t>
  </si>
  <si>
    <t>GAS LICUADO DE PETROLIO</t>
  </si>
  <si>
    <t>MATERIAL DE LIMPIEZA</t>
  </si>
  <si>
    <t>EQUIPOS MEDICOS</t>
  </si>
  <si>
    <t>DESECHABLES</t>
  </si>
  <si>
    <t>EQIPOS DE OFICINA</t>
  </si>
  <si>
    <t>EQIPOS MEDICOS</t>
  </si>
  <si>
    <t>GASOLINA</t>
  </si>
  <si>
    <t>MATERIAL ODONTOLOGICO</t>
  </si>
  <si>
    <t>REPARACION Y MANTENIMIENTO</t>
  </si>
  <si>
    <t>MATERIALES FERRERTERO</t>
  </si>
  <si>
    <t>SERVICIO DE FUMIGACION</t>
  </si>
  <si>
    <t>RECOGIDA DE DESECHOS BIOMEDICOS</t>
  </si>
  <si>
    <t>IMPORTADORA MEDICA</t>
  </si>
  <si>
    <t>CRISTALIA</t>
  </si>
  <si>
    <t>PAT &amp; MELL</t>
  </si>
  <si>
    <t>TROPIGAS DOMINICANA</t>
  </si>
  <si>
    <t>FARMACIA DOMINGUEZ</t>
  </si>
  <si>
    <t>ETERNAL BUSINE GROUP, SRL</t>
  </si>
  <si>
    <t>ETRNAL BUSINE GROUP, SRL</t>
  </si>
  <si>
    <t>EV PHARMA, SRL</t>
  </si>
  <si>
    <t>PEDRO CABRERA ISABEL</t>
  </si>
  <si>
    <t>INGENIERIA DOMINGO MONTAS</t>
  </si>
  <si>
    <t>EMPRESA ROTRICOMERCIAL</t>
  </si>
  <si>
    <t>VENTAS DIVERSAS FARMACEUTICAS</t>
  </si>
  <si>
    <t>FLOW, SRL</t>
  </si>
  <si>
    <t>MARTPEZ INGENIEROSCONSTRUCTORES</t>
  </si>
  <si>
    <t>IDEMESA, SRL</t>
  </si>
  <si>
    <t>GG COMBUSTIBLES, SRL</t>
  </si>
  <si>
    <t>RAMISOL, SRL</t>
  </si>
  <si>
    <t>SERBIOMED, SRL</t>
  </si>
  <si>
    <t>MARIANO DEL ORBE ROBLES</t>
  </si>
  <si>
    <t>PRODUCTOS Y VEGETALES GUZMAN U.</t>
  </si>
  <si>
    <t>PASTEURIZADORA RICA</t>
  </si>
  <si>
    <t>MAET INNOVATION TEAM, S.R.L.</t>
  </si>
  <si>
    <t>SOLUCIONES P, CONTROL</t>
  </si>
  <si>
    <t>ALIANZA INNAVADORA DE S. AMBIENTALES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</si>
</sst>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6CA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 wrapText="1"/>
    </xf>
    <xf numFmtId="165" fontId="11" fillId="0" borderId="13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wrapText="1"/>
    </xf>
    <xf numFmtId="0" fontId="12" fillId="0" borderId="13" xfId="0" applyFont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4" fontId="12" fillId="0" borderId="13" xfId="0" applyNumberFormat="1" applyFont="1" applyBorder="1" applyAlignment="1">
      <alignment horizontal="center" vertical="center"/>
    </xf>
    <xf numFmtId="4" fontId="12" fillId="4" borderId="13" xfId="0" applyNumberFormat="1" applyFont="1" applyFill="1" applyBorder="1" applyAlignment="1">
      <alignment horizontal="center" vertical="center"/>
    </xf>
    <xf numFmtId="4" fontId="14" fillId="4" borderId="13" xfId="0" applyNumberFormat="1" applyFont="1" applyFill="1" applyBorder="1" applyAlignment="1">
      <alignment horizontal="center" vertical="center"/>
    </xf>
    <xf numFmtId="165" fontId="15" fillId="4" borderId="13" xfId="0" applyNumberFormat="1" applyFont="1" applyFill="1" applyBorder="1" applyAlignment="1">
      <alignment horizontal="center" vertical="center"/>
    </xf>
    <xf numFmtId="4" fontId="15" fillId="4" borderId="13" xfId="0" applyNumberFormat="1" applyFont="1" applyFill="1" applyBorder="1" applyAlignment="1">
      <alignment horizontal="center" vertical="center"/>
    </xf>
    <xf numFmtId="4" fontId="15" fillId="4" borderId="13" xfId="0" applyNumberFormat="1" applyFont="1" applyFill="1" applyBorder="1" applyAlignment="1">
      <alignment horizontal="center" wrapText="1"/>
    </xf>
    <xf numFmtId="0" fontId="14" fillId="4" borderId="13" xfId="0" applyFont="1" applyFill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14" fontId="15" fillId="0" borderId="13" xfId="0" applyNumberFormat="1" applyFont="1" applyBorder="1" applyAlignment="1">
      <alignment horizontal="center"/>
    </xf>
    <xf numFmtId="14" fontId="15" fillId="4" borderId="13" xfId="0" applyNumberFormat="1" applyFont="1" applyFill="1" applyBorder="1" applyAlignment="1">
      <alignment horizontal="center"/>
    </xf>
    <xf numFmtId="14" fontId="14" fillId="4" borderId="13" xfId="0" applyNumberFormat="1" applyFont="1" applyFill="1" applyBorder="1" applyAlignment="1">
      <alignment horizontal="center"/>
    </xf>
    <xf numFmtId="0" fontId="16" fillId="4" borderId="13" xfId="0" applyFont="1" applyFill="1" applyBorder="1" applyAlignment="1">
      <alignment horizontal="center"/>
    </xf>
    <xf numFmtId="16" fontId="16" fillId="4" borderId="13" xfId="0" applyNumberFormat="1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006C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2419106</xdr:colOff>
      <xdr:row>2</xdr:row>
      <xdr:rowOff>103307</xdr:rowOff>
    </xdr:from>
    <xdr:to>
      <xdr:col>3</xdr:col>
      <xdr:colOff>5286373</xdr:colOff>
      <xdr:row>2</xdr:row>
      <xdr:rowOff>2970574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2231" y="293807"/>
          <a:ext cx="2867267" cy="2867267"/>
        </a:xfrm>
        <a:prstGeom prst="rect">
          <a:avLst/>
        </a:prstGeom>
      </xdr:spPr>
    </xdr:pic>
    <xdr:clientData/>
  </xdr:twoCellAnchor>
  <xdr:twoCellAnchor editAs="oneCell">
    <xdr:from>
      <xdr:col>1</xdr:col>
      <xdr:colOff>1356429</xdr:colOff>
      <xdr:row>2</xdr:row>
      <xdr:rowOff>261054</xdr:rowOff>
    </xdr:from>
    <xdr:to>
      <xdr:col>2</xdr:col>
      <xdr:colOff>1238250</xdr:colOff>
      <xdr:row>2</xdr:row>
      <xdr:rowOff>5000625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054" y="451554"/>
          <a:ext cx="4739571" cy="4739571"/>
        </a:xfrm>
        <a:prstGeom prst="rect">
          <a:avLst/>
        </a:prstGeom>
      </xdr:spPr>
    </xdr:pic>
    <xdr:clientData/>
  </xdr:twoCellAnchor>
  <xdr:twoCellAnchor>
    <xdr:from>
      <xdr:col>4</xdr:col>
      <xdr:colOff>4529666</xdr:colOff>
      <xdr:row>2</xdr:row>
      <xdr:rowOff>359833</xdr:rowOff>
    </xdr:from>
    <xdr:to>
      <xdr:col>5</xdr:col>
      <xdr:colOff>3886730</xdr:colOff>
      <xdr:row>2</xdr:row>
      <xdr:rowOff>4717520</xdr:rowOff>
    </xdr:to>
    <xdr:grpSp>
      <xdr:nvGrpSpPr>
        <xdr:cNvPr id="7" name="Grupo 6"/>
        <xdr:cNvGrpSpPr/>
      </xdr:nvGrpSpPr>
      <xdr:grpSpPr>
        <a:xfrm>
          <a:off x="20916996" y="554663"/>
          <a:ext cx="5548314" cy="4357687"/>
          <a:chOff x="22979062" y="539029"/>
          <a:chExt cx="3309938" cy="3006912"/>
        </a:xfrm>
      </xdr:grpSpPr>
      <xdr:pic>
        <xdr:nvPicPr>
          <xdr:cNvPr id="5" name="Imagen 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3572"/>
          <a:stretch/>
        </xdr:blipFill>
        <xdr:spPr>
          <a:xfrm>
            <a:off x="22979062" y="539029"/>
            <a:ext cx="3309938" cy="2198726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8475"/>
          <a:stretch/>
        </xdr:blipFill>
        <xdr:spPr>
          <a:xfrm>
            <a:off x="23275127" y="2673470"/>
            <a:ext cx="2767575" cy="87247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8"/>
  <sheetViews>
    <sheetView tabSelected="1" view="pageLayout" topLeftCell="C1" zoomScale="44" zoomScaleNormal="145" zoomScalePageLayoutView="44" workbookViewId="0">
      <selection activeCell="I12" sqref="I12"/>
    </sheetView>
  </sheetViews>
  <sheetFormatPr baseColWidth="10" defaultRowHeight="26.25" x14ac:dyDescent="0.25"/>
  <cols>
    <col min="1" max="1" width="0.7109375" style="1" customWidth="1"/>
    <col min="2" max="3" width="68" style="5" customWidth="1"/>
    <col min="4" max="4" width="92.140625" style="5" customWidth="1"/>
    <col min="5" max="5" width="86.5703125" style="5" customWidth="1"/>
    <col min="6" max="6" width="78" style="5" customWidth="1"/>
    <col min="7" max="7" width="30.7109375" style="1" customWidth="1"/>
    <col min="8" max="16384" width="11.42578125" style="1"/>
  </cols>
  <sheetData>
    <row r="1" spans="2:11" ht="15" customHeight="1" x14ac:dyDescent="0.25">
      <c r="B1" s="53" t="s">
        <v>12</v>
      </c>
      <c r="C1" s="54"/>
      <c r="D1" s="54"/>
      <c r="E1" s="54"/>
      <c r="F1" s="55"/>
      <c r="G1" s="62"/>
      <c r="H1" s="62"/>
      <c r="I1" s="62"/>
      <c r="J1" s="2"/>
      <c r="K1" s="3"/>
    </row>
    <row r="2" spans="2:11" ht="15" hidden="1" customHeight="1" x14ac:dyDescent="0.25">
      <c r="B2" s="56"/>
      <c r="C2" s="57"/>
      <c r="D2" s="57"/>
      <c r="E2" s="57"/>
      <c r="F2" s="58"/>
      <c r="G2" s="63"/>
      <c r="H2" s="63"/>
      <c r="I2" s="63"/>
      <c r="J2" s="63"/>
      <c r="K2" s="63"/>
    </row>
    <row r="3" spans="2:11" ht="400.5" customHeight="1" thickBot="1" x14ac:dyDescent="0.3">
      <c r="B3" s="59"/>
      <c r="C3" s="60"/>
      <c r="D3" s="60"/>
      <c r="E3" s="60"/>
      <c r="F3" s="61"/>
      <c r="G3" s="63"/>
      <c r="H3" s="63"/>
      <c r="I3" s="63"/>
      <c r="J3" s="63"/>
      <c r="K3" s="63"/>
    </row>
    <row r="4" spans="2:11" ht="34.5" thickBot="1" x14ac:dyDescent="0.3">
      <c r="B4" s="47"/>
      <c r="C4" s="48"/>
      <c r="D4" s="48"/>
      <c r="E4" s="49"/>
      <c r="F4" s="6" t="s">
        <v>0</v>
      </c>
      <c r="G4" s="63"/>
      <c r="H4" s="63"/>
      <c r="I4" s="63"/>
      <c r="J4" s="63"/>
      <c r="K4" s="63"/>
    </row>
    <row r="5" spans="2:11" ht="25.5" customHeight="1" thickBot="1" x14ac:dyDescent="0.3">
      <c r="B5" s="50"/>
      <c r="C5" s="51"/>
      <c r="D5" s="51"/>
      <c r="E5" s="52"/>
      <c r="F5" s="7" t="s">
        <v>13</v>
      </c>
      <c r="G5" s="63"/>
      <c r="H5" s="63"/>
      <c r="I5" s="63"/>
      <c r="J5" s="63"/>
      <c r="K5" s="63"/>
    </row>
    <row r="6" spans="2:11" ht="33.75" x14ac:dyDescent="0.25">
      <c r="B6" s="10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4"/>
      <c r="H6" s="4"/>
      <c r="I6" s="4"/>
      <c r="J6" s="4"/>
      <c r="K6" s="4"/>
    </row>
    <row r="7" spans="2:11" ht="33" customHeight="1" x14ac:dyDescent="0.4">
      <c r="B7" s="26" t="s">
        <v>15</v>
      </c>
      <c r="C7" s="28">
        <v>44960</v>
      </c>
      <c r="D7" s="31" t="s">
        <v>9</v>
      </c>
      <c r="E7" s="34" t="s">
        <v>69</v>
      </c>
      <c r="F7" s="22">
        <v>28000</v>
      </c>
      <c r="G7" s="4"/>
      <c r="H7" s="4"/>
      <c r="I7" s="4"/>
      <c r="J7" s="4"/>
      <c r="K7" s="4"/>
    </row>
    <row r="8" spans="2:11" ht="33" customHeight="1" x14ac:dyDescent="0.4">
      <c r="B8" s="26" t="s">
        <v>16</v>
      </c>
      <c r="C8" s="28">
        <v>44960</v>
      </c>
      <c r="D8" s="31" t="s">
        <v>9</v>
      </c>
      <c r="E8" s="34" t="s">
        <v>70</v>
      </c>
      <c r="F8" s="22">
        <v>21000</v>
      </c>
      <c r="G8" s="14"/>
    </row>
    <row r="9" spans="2:11" ht="33" customHeight="1" x14ac:dyDescent="0.4">
      <c r="B9" s="27" t="s">
        <v>17</v>
      </c>
      <c r="C9" s="28">
        <v>44967</v>
      </c>
      <c r="D9" s="31" t="s">
        <v>57</v>
      </c>
      <c r="E9" s="31" t="s">
        <v>72</v>
      </c>
      <c r="F9" s="23">
        <v>110700</v>
      </c>
      <c r="G9" s="14"/>
    </row>
    <row r="10" spans="2:11" ht="33" customHeight="1" x14ac:dyDescent="0.4">
      <c r="B10" s="26" t="s">
        <v>18</v>
      </c>
      <c r="C10" s="28">
        <v>44967</v>
      </c>
      <c r="D10" s="31" t="s">
        <v>9</v>
      </c>
      <c r="E10" s="34" t="s">
        <v>73</v>
      </c>
      <c r="F10" s="23">
        <v>213000</v>
      </c>
      <c r="G10" s="14"/>
    </row>
    <row r="11" spans="2:11" ht="33" customHeight="1" x14ac:dyDescent="0.4">
      <c r="B11" s="26" t="s">
        <v>19</v>
      </c>
      <c r="C11" s="28">
        <v>44967</v>
      </c>
      <c r="D11" s="31" t="s">
        <v>9</v>
      </c>
      <c r="E11" s="34" t="s">
        <v>73</v>
      </c>
      <c r="F11" s="23">
        <v>218000</v>
      </c>
      <c r="G11" s="14"/>
    </row>
    <row r="12" spans="2:11" ht="33" customHeight="1" x14ac:dyDescent="0.4">
      <c r="B12" s="27" t="s">
        <v>20</v>
      </c>
      <c r="C12" s="28">
        <v>44967</v>
      </c>
      <c r="D12" s="31" t="s">
        <v>58</v>
      </c>
      <c r="E12" s="31" t="s">
        <v>74</v>
      </c>
      <c r="F12" s="23">
        <v>156704</v>
      </c>
      <c r="G12" s="14"/>
    </row>
    <row r="13" spans="2:11" ht="33" customHeight="1" x14ac:dyDescent="0.4">
      <c r="B13" s="26" t="s">
        <v>21</v>
      </c>
      <c r="C13" s="28">
        <v>44967</v>
      </c>
      <c r="D13" s="31" t="s">
        <v>58</v>
      </c>
      <c r="E13" s="34" t="s">
        <v>75</v>
      </c>
      <c r="F13" s="23">
        <v>160008</v>
      </c>
      <c r="G13" s="14"/>
    </row>
    <row r="14" spans="2:11" ht="33" customHeight="1" x14ac:dyDescent="0.4">
      <c r="B14" s="26" t="s">
        <v>22</v>
      </c>
      <c r="C14" s="28">
        <v>44972</v>
      </c>
      <c r="D14" s="32" t="s">
        <v>10</v>
      </c>
      <c r="E14" s="34" t="s">
        <v>76</v>
      </c>
      <c r="F14" s="23">
        <v>46303.199999999997</v>
      </c>
      <c r="G14" s="14"/>
    </row>
    <row r="15" spans="2:11" ht="33" customHeight="1" x14ac:dyDescent="0.4">
      <c r="B15" s="26" t="s">
        <v>23</v>
      </c>
      <c r="C15" s="28">
        <v>44972</v>
      </c>
      <c r="D15" s="31" t="s">
        <v>60</v>
      </c>
      <c r="E15" s="34" t="s">
        <v>77</v>
      </c>
      <c r="F15" s="23">
        <v>210800</v>
      </c>
      <c r="G15" s="14"/>
    </row>
    <row r="16" spans="2:11" ht="33" customHeight="1" x14ac:dyDescent="0.4">
      <c r="B16" s="26" t="s">
        <v>24</v>
      </c>
      <c r="C16" s="28">
        <v>44972</v>
      </c>
      <c r="D16" s="31" t="s">
        <v>60</v>
      </c>
      <c r="E16" s="34" t="s">
        <v>77</v>
      </c>
      <c r="F16" s="23">
        <v>211100</v>
      </c>
      <c r="G16" s="14"/>
    </row>
    <row r="17" spans="2:7" ht="33" customHeight="1" x14ac:dyDescent="0.4">
      <c r="B17" s="26" t="s">
        <v>25</v>
      </c>
      <c r="C17" s="28">
        <v>44972</v>
      </c>
      <c r="D17" s="31" t="s">
        <v>60</v>
      </c>
      <c r="E17" s="34" t="s">
        <v>77</v>
      </c>
      <c r="F17" s="23">
        <v>206710</v>
      </c>
      <c r="G17" s="14"/>
    </row>
    <row r="18" spans="2:7" ht="33" customHeight="1" x14ac:dyDescent="0.4">
      <c r="B18" s="26" t="s">
        <v>26</v>
      </c>
      <c r="C18" s="28">
        <v>44972</v>
      </c>
      <c r="D18" s="31" t="s">
        <v>58</v>
      </c>
      <c r="E18" s="34" t="s">
        <v>74</v>
      </c>
      <c r="F18" s="24">
        <v>162309</v>
      </c>
      <c r="G18" s="14"/>
    </row>
    <row r="19" spans="2:7" ht="33" customHeight="1" x14ac:dyDescent="0.4">
      <c r="B19" s="26" t="s">
        <v>27</v>
      </c>
      <c r="C19" s="28">
        <v>44972</v>
      </c>
      <c r="D19" s="31" t="s">
        <v>11</v>
      </c>
      <c r="E19" s="34" t="s">
        <v>78</v>
      </c>
      <c r="F19" s="23">
        <v>196873.56</v>
      </c>
      <c r="G19" s="14"/>
    </row>
    <row r="20" spans="2:7" ht="33" customHeight="1" x14ac:dyDescent="0.4">
      <c r="B20" s="26" t="s">
        <v>28</v>
      </c>
      <c r="C20" s="28">
        <v>44972</v>
      </c>
      <c r="D20" s="31" t="s">
        <v>9</v>
      </c>
      <c r="E20" s="34" t="s">
        <v>73</v>
      </c>
      <c r="F20" s="23">
        <v>178000</v>
      </c>
      <c r="G20" s="14"/>
    </row>
    <row r="21" spans="2:7" ht="33" customHeight="1" x14ac:dyDescent="0.4">
      <c r="B21" s="26" t="s">
        <v>29</v>
      </c>
      <c r="C21" s="28">
        <v>44972</v>
      </c>
      <c r="D21" s="31" t="s">
        <v>9</v>
      </c>
      <c r="E21" s="34" t="s">
        <v>73</v>
      </c>
      <c r="F21" s="23">
        <v>193000</v>
      </c>
      <c r="G21" s="14"/>
    </row>
    <row r="22" spans="2:7" ht="33" customHeight="1" x14ac:dyDescent="0.4">
      <c r="B22" s="26" t="s">
        <v>30</v>
      </c>
      <c r="C22" s="28">
        <v>44972</v>
      </c>
      <c r="D22" s="31" t="s">
        <v>9</v>
      </c>
      <c r="E22" s="34" t="s">
        <v>69</v>
      </c>
      <c r="F22" s="23">
        <v>63720</v>
      </c>
      <c r="G22" s="14"/>
    </row>
    <row r="23" spans="2:7" ht="33" customHeight="1" x14ac:dyDescent="0.4">
      <c r="B23" s="26" t="s">
        <v>31</v>
      </c>
      <c r="C23" s="28">
        <v>44972</v>
      </c>
      <c r="D23" s="31" t="s">
        <v>56</v>
      </c>
      <c r="E23" s="34" t="s">
        <v>79</v>
      </c>
      <c r="F23" s="23">
        <v>47790</v>
      </c>
      <c r="G23" s="14"/>
    </row>
    <row r="24" spans="2:7" ht="33" customHeight="1" x14ac:dyDescent="0.4">
      <c r="B24" s="26" t="s">
        <v>32</v>
      </c>
      <c r="C24" s="28">
        <v>44973</v>
      </c>
      <c r="D24" s="31" t="s">
        <v>56</v>
      </c>
      <c r="E24" s="34" t="s">
        <v>80</v>
      </c>
      <c r="F24" s="23">
        <v>165000</v>
      </c>
      <c r="G24" s="14"/>
    </row>
    <row r="25" spans="2:7" ht="33" customHeight="1" x14ac:dyDescent="0.4">
      <c r="B25" s="26" t="s">
        <v>33</v>
      </c>
      <c r="C25" s="28">
        <v>44973</v>
      </c>
      <c r="D25" s="31" t="s">
        <v>9</v>
      </c>
      <c r="E25" s="34" t="s">
        <v>71</v>
      </c>
      <c r="F25" s="23">
        <v>205114.35</v>
      </c>
      <c r="G25" s="14"/>
    </row>
    <row r="26" spans="2:7" ht="33" customHeight="1" x14ac:dyDescent="0.4">
      <c r="B26" s="26" t="s">
        <v>34</v>
      </c>
      <c r="C26" s="28">
        <v>44974</v>
      </c>
      <c r="D26" s="31" t="s">
        <v>9</v>
      </c>
      <c r="E26" s="34" t="s">
        <v>73</v>
      </c>
      <c r="F26" s="23">
        <v>200000</v>
      </c>
      <c r="G26" s="14"/>
    </row>
    <row r="27" spans="2:7" ht="33" customHeight="1" x14ac:dyDescent="0.4">
      <c r="B27" s="26" t="s">
        <v>35</v>
      </c>
      <c r="C27" s="28">
        <v>44974</v>
      </c>
      <c r="D27" s="31" t="s">
        <v>60</v>
      </c>
      <c r="E27" s="34" t="s">
        <v>77</v>
      </c>
      <c r="F27" s="23">
        <v>209999.88</v>
      </c>
      <c r="G27" s="14"/>
    </row>
    <row r="28" spans="2:7" ht="33" customHeight="1" x14ac:dyDescent="0.4">
      <c r="B28" s="26" t="s">
        <v>36</v>
      </c>
      <c r="C28" s="29">
        <v>44979</v>
      </c>
      <c r="D28" s="31" t="s">
        <v>61</v>
      </c>
      <c r="E28" s="34" t="s">
        <v>81</v>
      </c>
      <c r="F28" s="23">
        <v>84268.23</v>
      </c>
      <c r="G28" s="14"/>
    </row>
    <row r="29" spans="2:7" ht="33" customHeight="1" x14ac:dyDescent="0.4">
      <c r="B29" s="26" t="s">
        <v>37</v>
      </c>
      <c r="C29" s="28">
        <v>44979</v>
      </c>
      <c r="D29" s="31" t="s">
        <v>62</v>
      </c>
      <c r="E29" s="34" t="s">
        <v>82</v>
      </c>
      <c r="F29" s="23">
        <v>11250.12</v>
      </c>
      <c r="G29" s="14"/>
    </row>
    <row r="30" spans="2:7" ht="33" customHeight="1" x14ac:dyDescent="0.4">
      <c r="B30" s="26" t="s">
        <v>38</v>
      </c>
      <c r="C30" s="28">
        <v>44979</v>
      </c>
      <c r="D30" s="31" t="s">
        <v>59</v>
      </c>
      <c r="E30" s="34" t="s">
        <v>83</v>
      </c>
      <c r="F30" s="23">
        <v>102649.38</v>
      </c>
      <c r="G30" s="14"/>
    </row>
    <row r="31" spans="2:7" ht="33" customHeight="1" x14ac:dyDescent="0.4">
      <c r="B31" s="26" t="s">
        <v>39</v>
      </c>
      <c r="C31" s="28">
        <v>44979</v>
      </c>
      <c r="D31" s="31" t="s">
        <v>63</v>
      </c>
      <c r="E31" s="34" t="s">
        <v>84</v>
      </c>
      <c r="F31" s="23">
        <v>84200</v>
      </c>
      <c r="G31" s="14"/>
    </row>
    <row r="32" spans="2:7" ht="33" customHeight="1" x14ac:dyDescent="0.4">
      <c r="B32" s="25" t="s">
        <v>40</v>
      </c>
      <c r="C32" s="30">
        <v>44979</v>
      </c>
      <c r="D32" s="33" t="s">
        <v>64</v>
      </c>
      <c r="E32" s="33" t="s">
        <v>85</v>
      </c>
      <c r="F32" s="21">
        <v>209996.6</v>
      </c>
      <c r="G32" s="14"/>
    </row>
    <row r="33" spans="2:7" ht="33" customHeight="1" x14ac:dyDescent="0.4">
      <c r="B33" s="26" t="s">
        <v>41</v>
      </c>
      <c r="C33" s="28">
        <v>44979</v>
      </c>
      <c r="D33" s="31" t="s">
        <v>65</v>
      </c>
      <c r="E33" s="34" t="s">
        <v>86</v>
      </c>
      <c r="F33" s="23">
        <v>70800</v>
      </c>
      <c r="G33" s="14"/>
    </row>
    <row r="34" spans="2:7" ht="33" customHeight="1" x14ac:dyDescent="0.4">
      <c r="B34" s="26" t="s">
        <v>42</v>
      </c>
      <c r="C34" s="28">
        <v>44980</v>
      </c>
      <c r="D34" s="31" t="s">
        <v>8</v>
      </c>
      <c r="E34" s="34" t="s">
        <v>77</v>
      </c>
      <c r="F34" s="23">
        <v>69350</v>
      </c>
      <c r="G34" s="14"/>
    </row>
    <row r="35" spans="2:7" ht="33" customHeight="1" x14ac:dyDescent="0.4">
      <c r="B35" s="26" t="s">
        <v>43</v>
      </c>
      <c r="C35" s="28">
        <v>44980</v>
      </c>
      <c r="D35" s="31" t="s">
        <v>8</v>
      </c>
      <c r="E35" s="34" t="s">
        <v>87</v>
      </c>
      <c r="F35" s="23">
        <v>169260</v>
      </c>
      <c r="G35" s="14"/>
    </row>
    <row r="36" spans="2:7" ht="33" customHeight="1" x14ac:dyDescent="0.4">
      <c r="B36" s="26" t="s">
        <v>44</v>
      </c>
      <c r="C36" s="28">
        <v>44981</v>
      </c>
      <c r="D36" s="31" t="s">
        <v>8</v>
      </c>
      <c r="E36" s="34" t="s">
        <v>87</v>
      </c>
      <c r="F36" s="23">
        <v>209550</v>
      </c>
      <c r="G36" s="14"/>
    </row>
    <row r="37" spans="2:7" ht="33" customHeight="1" x14ac:dyDescent="0.4">
      <c r="B37" s="26" t="s">
        <v>45</v>
      </c>
      <c r="C37" s="28">
        <v>44981</v>
      </c>
      <c r="D37" s="31" t="s">
        <v>8</v>
      </c>
      <c r="E37" s="34" t="s">
        <v>88</v>
      </c>
      <c r="F37" s="23">
        <v>224000.5</v>
      </c>
      <c r="G37" s="14"/>
    </row>
    <row r="38" spans="2:7" ht="33" customHeight="1" x14ac:dyDescent="0.4">
      <c r="B38" s="26" t="s">
        <v>46</v>
      </c>
      <c r="C38" s="28">
        <v>44981</v>
      </c>
      <c r="D38" s="31" t="s">
        <v>8</v>
      </c>
      <c r="E38" s="34" t="s">
        <v>87</v>
      </c>
      <c r="F38" s="23">
        <v>198720</v>
      </c>
      <c r="G38" s="14"/>
    </row>
    <row r="39" spans="2:7" ht="33" customHeight="1" x14ac:dyDescent="0.4">
      <c r="B39" s="26" t="s">
        <v>47</v>
      </c>
      <c r="C39" s="28">
        <v>44981</v>
      </c>
      <c r="D39" s="31" t="s">
        <v>8</v>
      </c>
      <c r="E39" s="34" t="s">
        <v>87</v>
      </c>
      <c r="F39" s="23">
        <v>72820</v>
      </c>
      <c r="G39" s="14"/>
    </row>
    <row r="40" spans="2:7" ht="33" customHeight="1" x14ac:dyDescent="0.4">
      <c r="B40" s="26" t="s">
        <v>48</v>
      </c>
      <c r="C40" s="28">
        <v>44981</v>
      </c>
      <c r="D40" s="31" t="s">
        <v>8</v>
      </c>
      <c r="E40" s="34" t="s">
        <v>89</v>
      </c>
      <c r="F40" s="23">
        <v>7440</v>
      </c>
      <c r="G40" s="14"/>
    </row>
    <row r="41" spans="2:7" ht="33" customHeight="1" x14ac:dyDescent="0.4">
      <c r="B41" s="26" t="s">
        <v>49</v>
      </c>
      <c r="C41" s="28">
        <v>44981</v>
      </c>
      <c r="D41" s="31" t="s">
        <v>66</v>
      </c>
      <c r="E41" s="34" t="s">
        <v>90</v>
      </c>
      <c r="F41" s="23">
        <v>37499.22</v>
      </c>
      <c r="G41" s="14"/>
    </row>
    <row r="42" spans="2:7" ht="33" customHeight="1" x14ac:dyDescent="0.4">
      <c r="B42" s="26" t="s">
        <v>50</v>
      </c>
      <c r="C42" s="28">
        <v>44981</v>
      </c>
      <c r="D42" s="31" t="s">
        <v>67</v>
      </c>
      <c r="E42" s="34" t="s">
        <v>91</v>
      </c>
      <c r="F42" s="23">
        <v>76700</v>
      </c>
      <c r="G42" s="14"/>
    </row>
    <row r="43" spans="2:7" ht="33" customHeight="1" x14ac:dyDescent="0.4">
      <c r="B43" s="26" t="s">
        <v>51</v>
      </c>
      <c r="C43" s="28">
        <v>44981</v>
      </c>
      <c r="D43" s="31" t="s">
        <v>68</v>
      </c>
      <c r="E43" s="34" t="s">
        <v>92</v>
      </c>
      <c r="F43" s="23">
        <v>100000</v>
      </c>
      <c r="G43" s="14"/>
    </row>
    <row r="44" spans="2:7" ht="33" customHeight="1" x14ac:dyDescent="0.4">
      <c r="B44" s="26" t="s">
        <v>52</v>
      </c>
      <c r="C44" s="28">
        <v>44985</v>
      </c>
      <c r="D44" s="31" t="s">
        <v>8</v>
      </c>
      <c r="E44" s="34" t="s">
        <v>88</v>
      </c>
      <c r="F44" s="23">
        <v>207538.51</v>
      </c>
      <c r="G44" s="14"/>
    </row>
    <row r="45" spans="2:7" ht="33" customHeight="1" x14ac:dyDescent="0.4">
      <c r="B45" s="26" t="s">
        <v>53</v>
      </c>
      <c r="C45" s="28">
        <v>44985</v>
      </c>
      <c r="D45" s="31" t="s">
        <v>8</v>
      </c>
      <c r="E45" s="34" t="s">
        <v>88</v>
      </c>
      <c r="F45" s="23">
        <v>205455.52</v>
      </c>
      <c r="G45" s="14" t="s">
        <v>14</v>
      </c>
    </row>
    <row r="46" spans="2:7" ht="33" customHeight="1" x14ac:dyDescent="0.4">
      <c r="B46" s="26" t="s">
        <v>54</v>
      </c>
      <c r="C46" s="29">
        <v>44985</v>
      </c>
      <c r="D46" s="31" t="s">
        <v>8</v>
      </c>
      <c r="E46" s="34" t="s">
        <v>88</v>
      </c>
      <c r="F46" s="23">
        <v>194198.49</v>
      </c>
      <c r="G46" s="14"/>
    </row>
    <row r="47" spans="2:7" ht="33" customHeight="1" x14ac:dyDescent="0.4">
      <c r="B47" s="26" t="s">
        <v>55</v>
      </c>
      <c r="C47" s="29">
        <v>44985</v>
      </c>
      <c r="D47" s="31" t="s">
        <v>8</v>
      </c>
      <c r="E47" s="34" t="s">
        <v>88</v>
      </c>
      <c r="F47" s="23">
        <v>179850</v>
      </c>
      <c r="G47" s="14"/>
    </row>
    <row r="48" spans="2:7" ht="33" customHeight="1" x14ac:dyDescent="0.45">
      <c r="B48" s="16"/>
      <c r="C48" s="12"/>
      <c r="D48" s="18"/>
      <c r="E48" s="17"/>
      <c r="F48" s="20"/>
      <c r="G48" s="14"/>
    </row>
    <row r="49" spans="2:7" ht="33" customHeight="1" x14ac:dyDescent="0.45">
      <c r="B49" s="16"/>
      <c r="C49" s="12"/>
      <c r="D49" s="17"/>
      <c r="E49" s="18"/>
      <c r="F49" s="20"/>
      <c r="G49" s="14"/>
    </row>
    <row r="50" spans="2:7" ht="33" customHeight="1" x14ac:dyDescent="0.45">
      <c r="B50" s="16"/>
      <c r="C50" s="12"/>
      <c r="D50" s="17"/>
      <c r="E50" s="18"/>
      <c r="F50" s="19"/>
      <c r="G50" s="14"/>
    </row>
    <row r="51" spans="2:7" ht="33" customHeight="1" x14ac:dyDescent="0.25">
      <c r="B51" s="15"/>
      <c r="C51" s="9"/>
      <c r="D51" s="9"/>
      <c r="E51" s="9"/>
      <c r="F51" s="13"/>
    </row>
    <row r="52" spans="2:7" ht="33" customHeight="1" x14ac:dyDescent="0.25">
      <c r="B52" s="15"/>
      <c r="C52" s="9"/>
      <c r="D52" s="9"/>
      <c r="E52" s="9"/>
      <c r="F52" s="13"/>
    </row>
    <row r="53" spans="2:7" ht="52.5" customHeight="1" thickBot="1" x14ac:dyDescent="0.3">
      <c r="B53" s="44" t="s">
        <v>7</v>
      </c>
      <c r="C53" s="45"/>
      <c r="D53" s="45"/>
      <c r="E53" s="46"/>
      <c r="F53" s="8">
        <f>SUM(F7:F52)</f>
        <v>5719678.5599999996</v>
      </c>
    </row>
    <row r="54" spans="2:7" ht="75" customHeight="1" x14ac:dyDescent="0.25">
      <c r="B54" s="35" t="s">
        <v>6</v>
      </c>
      <c r="C54" s="36"/>
      <c r="D54" s="36"/>
      <c r="E54" s="36"/>
      <c r="F54" s="37"/>
    </row>
    <row r="55" spans="2:7" ht="27" customHeight="1" x14ac:dyDescent="0.25">
      <c r="B55" s="38"/>
      <c r="C55" s="39"/>
      <c r="D55" s="39"/>
      <c r="E55" s="39"/>
      <c r="F55" s="40"/>
    </row>
    <row r="56" spans="2:7" ht="79.5" customHeight="1" x14ac:dyDescent="0.25">
      <c r="B56" s="38"/>
      <c r="C56" s="39"/>
      <c r="D56" s="39"/>
      <c r="E56" s="39"/>
      <c r="F56" s="40"/>
    </row>
    <row r="57" spans="2:7" ht="75.75" customHeight="1" thickBot="1" x14ac:dyDescent="0.3">
      <c r="B57" s="41"/>
      <c r="C57" s="42"/>
      <c r="D57" s="42"/>
      <c r="E57" s="42"/>
      <c r="F57" s="43"/>
    </row>
    <row r="58" spans="2:7" ht="75.75" customHeight="1" x14ac:dyDescent="0.25"/>
  </sheetData>
  <mergeCells count="6">
    <mergeCell ref="B54:F57"/>
    <mergeCell ref="B53:E53"/>
    <mergeCell ref="B4:E5"/>
    <mergeCell ref="B1:F3"/>
    <mergeCell ref="G1:I1"/>
    <mergeCell ref="G2:K5"/>
  </mergeCells>
  <pageMargins left="1.0729166666666667" right="0.13500000000000001" top="1.7424242424242425E-2" bottom="0.34041666666666665" header="0.3" footer="0.3"/>
  <pageSetup paperSize="9" scale="1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Owner</cp:lastModifiedBy>
  <cp:lastPrinted>2022-09-14T16:25:08Z</cp:lastPrinted>
  <dcterms:created xsi:type="dcterms:W3CDTF">2021-08-13T09:03:03Z</dcterms:created>
  <dcterms:modified xsi:type="dcterms:W3CDTF">2023-03-21T12:41:19Z</dcterms:modified>
</cp:coreProperties>
</file>