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C7" i="1"/>
</calcChain>
</file>

<file path=xl/sharedStrings.xml><?xml version="1.0" encoding="utf-8"?>
<sst xmlns="http://schemas.openxmlformats.org/spreadsheetml/2006/main" count="130" uniqueCount="78">
  <si>
    <t>fecha</t>
  </si>
  <si>
    <t>Codigo del Proceso</t>
  </si>
  <si>
    <t>Fecha del proceso</t>
  </si>
  <si>
    <t>Descripcion de compras</t>
  </si>
  <si>
    <t>Adjudicatorio</t>
  </si>
  <si>
    <t>Monto Adjudicado</t>
  </si>
  <si>
    <t>ALIMENTOS</t>
  </si>
  <si>
    <t>MEDICAMENTOS</t>
  </si>
  <si>
    <t>c</t>
  </si>
  <si>
    <t>MATERIAL MEDICO GASTABLES</t>
  </si>
  <si>
    <t>RECOGIDA DE DESECHOS BIOMEDICOS</t>
  </si>
  <si>
    <t>FARMACIA DOMINGUEZ</t>
  </si>
  <si>
    <t xml:space="preserve">                                                                  Total</t>
  </si>
  <si>
    <t>ISE COMERCIAL EIRL</t>
  </si>
  <si>
    <t>JUAN CARLOS BASULTO</t>
  </si>
  <si>
    <t>JULIO OMAR DELGADILLO</t>
  </si>
  <si>
    <t>EDWIN DELGADILLO</t>
  </si>
  <si>
    <t>SERVICIOS DE FUMIGACION</t>
  </si>
  <si>
    <t>Abril  de 2023</t>
  </si>
  <si>
    <t xml:space="preserve">
Departamento de Compras y Contrataciones
Listado de procesos debajo del Umbral Minimo-Compras Directa
Publicacion Abril 2023</t>
  </si>
  <si>
    <t>B1500033118</t>
  </si>
  <si>
    <t>B1500000253</t>
  </si>
  <si>
    <t>B1500001109</t>
  </si>
  <si>
    <t>B1500004329</t>
  </si>
  <si>
    <t>B1500001248</t>
  </si>
  <si>
    <t>B1500001038</t>
  </si>
  <si>
    <t>B1500000168</t>
  </si>
  <si>
    <t>RESINDIDO</t>
  </si>
  <si>
    <t>B1500001643</t>
  </si>
  <si>
    <t>NO ENTREGA</t>
  </si>
  <si>
    <t>B1500003639</t>
  </si>
  <si>
    <t>B1500002995</t>
  </si>
  <si>
    <t>B1500001860</t>
  </si>
  <si>
    <t>B1500000583</t>
  </si>
  <si>
    <t>B1500000056</t>
  </si>
  <si>
    <t>B1500002996</t>
  </si>
  <si>
    <t>B1500000052</t>
  </si>
  <si>
    <t>B1500000003</t>
  </si>
  <si>
    <t>B1500000055</t>
  </si>
  <si>
    <t>B1500000053</t>
  </si>
  <si>
    <t>B1500000054</t>
  </si>
  <si>
    <t>B1500000011</t>
  </si>
  <si>
    <t>B1500000058</t>
  </si>
  <si>
    <t>B1500000057</t>
  </si>
  <si>
    <t>B1500000012</t>
  </si>
  <si>
    <t>B1500000083</t>
  </si>
  <si>
    <t>B1500000547</t>
  </si>
  <si>
    <t>B1500000062</t>
  </si>
  <si>
    <t>B1500000255</t>
  </si>
  <si>
    <t>B1500000172</t>
  </si>
  <si>
    <t>B1500000174</t>
  </si>
  <si>
    <r>
      <rPr>
        <b/>
        <u/>
        <sz val="20"/>
        <color theme="1"/>
        <rFont val="Calibri"/>
        <family val="2"/>
        <scheme val="minor"/>
      </rPr>
      <t>Lic. Dilcia Marte</t>
    </r>
    <r>
      <rPr>
        <b/>
        <sz val="20"/>
        <color theme="1"/>
        <rFont val="Calibri"/>
        <family val="2"/>
        <scheme val="minor"/>
      </rPr>
      <t xml:space="preserve">
Encargada de Compras y Contrataciones
Hospital Regional Juan Pablo Pina</t>
    </r>
  </si>
  <si>
    <t>GASES ARTERIALES</t>
  </si>
  <si>
    <t>GASOLINA</t>
  </si>
  <si>
    <t>MATERIAL DE LIMPIEZA</t>
  </si>
  <si>
    <t>PRDUCTOS PECUARIOS</t>
  </si>
  <si>
    <t>IMPRESOS</t>
  </si>
  <si>
    <t>EQUIPOS ELECTRICOS</t>
  </si>
  <si>
    <t>MATERIAL  ODONTOLOGICO</t>
  </si>
  <si>
    <t>REACTIVO DE LABORATORIO</t>
  </si>
  <si>
    <t>EQUIPO ELECTRICO</t>
  </si>
  <si>
    <t>BIO NUCLEAR, SA</t>
  </si>
  <si>
    <t>GG COMBUSTIBLES SRL</t>
  </si>
  <si>
    <t>SUPLIMED SRL</t>
  </si>
  <si>
    <t>RONAJUS FARMACEUTICA, SRL</t>
  </si>
  <si>
    <t>GRUPO Z HEALTHEARE PRODUCTS DOM.</t>
  </si>
  <si>
    <t>PASTEURIZADORA RICA</t>
  </si>
  <si>
    <t>LEROMED PHARMA, SRL</t>
  </si>
  <si>
    <t>A&amp;S IMPORTADORA MEDICAS</t>
  </si>
  <si>
    <t>GLOBAL MULTI-PHARMA DOMI.</t>
  </si>
  <si>
    <t>AUGUSTOS DS, SRL</t>
  </si>
  <si>
    <t>GABILLO, SRL</t>
  </si>
  <si>
    <t>SOLUCIONES P CONTROL</t>
  </si>
  <si>
    <t>ALIANZA INNOVADORA DE SERV. AMB.</t>
  </si>
  <si>
    <t>PROLABFAI</t>
  </si>
  <si>
    <t>EMPRESA ROTRICOMERCIAL</t>
  </si>
  <si>
    <t>ROPHARMA, SRL</t>
  </si>
  <si>
    <t>GRUPO DOGO,SRL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</si>
</sst>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.00"/>
    <numFmt numFmtId="166" formatCode="[$$-1C0A]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/>
    </xf>
    <xf numFmtId="14" fontId="8" fillId="4" borderId="13" xfId="0" applyNumberFormat="1" applyFont="1" applyFill="1" applyBorder="1" applyAlignment="1">
      <alignment horizontal="center"/>
    </xf>
    <xf numFmtId="14" fontId="9" fillId="4" borderId="13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16" fontId="8" fillId="4" borderId="13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165" fontId="8" fillId="4" borderId="13" xfId="0" applyNumberFormat="1" applyFont="1" applyFill="1" applyBorder="1" applyAlignment="1">
      <alignment horizontal="center" vertical="center"/>
    </xf>
    <xf numFmtId="166" fontId="8" fillId="4" borderId="13" xfId="0" applyNumberFormat="1" applyFont="1" applyFill="1" applyBorder="1" applyAlignment="1">
      <alignment horizontal="center" vertical="center"/>
    </xf>
    <xf numFmtId="4" fontId="8" fillId="4" borderId="13" xfId="0" applyNumberFormat="1" applyFont="1" applyFill="1" applyBorder="1" applyAlignment="1">
      <alignment horizontal="center" vertical="center"/>
    </xf>
    <xf numFmtId="4" fontId="8" fillId="4" borderId="13" xfId="0" applyNumberFormat="1" applyFont="1" applyFill="1" applyBorder="1" applyAlignment="1">
      <alignment horizontal="center" wrapText="1"/>
    </xf>
    <xf numFmtId="4" fontId="9" fillId="4" borderId="1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3943106</xdr:colOff>
      <xdr:row>2</xdr:row>
      <xdr:rowOff>114300</xdr:rowOff>
    </xdr:from>
    <xdr:to>
      <xdr:col>3</xdr:col>
      <xdr:colOff>6810373</xdr:colOff>
      <xdr:row>2</xdr:row>
      <xdr:rowOff>2981567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006" y="304800"/>
          <a:ext cx="2867267" cy="2867267"/>
        </a:xfrm>
        <a:prstGeom prst="rect">
          <a:avLst/>
        </a:prstGeom>
      </xdr:spPr>
    </xdr:pic>
    <xdr:clientData/>
  </xdr:twoCellAnchor>
  <xdr:twoCellAnchor editAs="oneCell">
    <xdr:from>
      <xdr:col>1</xdr:col>
      <xdr:colOff>2766129</xdr:colOff>
      <xdr:row>0</xdr:row>
      <xdr:rowOff>0</xdr:rowOff>
    </xdr:from>
    <xdr:to>
      <xdr:col>2</xdr:col>
      <xdr:colOff>2647950</xdr:colOff>
      <xdr:row>2</xdr:row>
      <xdr:rowOff>4549071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4229" y="0"/>
          <a:ext cx="4796721" cy="4739571"/>
        </a:xfrm>
        <a:prstGeom prst="rect">
          <a:avLst/>
        </a:prstGeom>
      </xdr:spPr>
    </xdr:pic>
    <xdr:clientData/>
  </xdr:twoCellAnchor>
  <xdr:twoCellAnchor>
    <xdr:from>
      <xdr:col>4</xdr:col>
      <xdr:colOff>7082366</xdr:colOff>
      <xdr:row>2</xdr:row>
      <xdr:rowOff>245533</xdr:rowOff>
    </xdr:from>
    <xdr:to>
      <xdr:col>5</xdr:col>
      <xdr:colOff>4191000</xdr:colOff>
      <xdr:row>2</xdr:row>
      <xdr:rowOff>4603220</xdr:rowOff>
    </xdr:to>
    <xdr:grpSp>
      <xdr:nvGrpSpPr>
        <xdr:cNvPr id="7" name="Grupo 6"/>
        <xdr:cNvGrpSpPr/>
      </xdr:nvGrpSpPr>
      <xdr:grpSpPr>
        <a:xfrm>
          <a:off x="23655866" y="436033"/>
          <a:ext cx="5157259" cy="4357687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4"/>
  <sheetViews>
    <sheetView tabSelected="1" zoomScale="40" zoomScaleNormal="40" zoomScalePageLayoutView="25" workbookViewId="0">
      <selection activeCell="B16" sqref="B16"/>
    </sheetView>
  </sheetViews>
  <sheetFormatPr baseColWidth="10" defaultRowHeight="26.25" x14ac:dyDescent="0.25"/>
  <cols>
    <col min="1" max="1" width="0.7109375" style="1" customWidth="1"/>
    <col min="2" max="3" width="68" style="4" customWidth="1"/>
    <col min="4" max="4" width="112.140625" style="4" customWidth="1"/>
    <col min="5" max="5" width="120.85546875" style="4" customWidth="1"/>
    <col min="6" max="6" width="78" style="4" customWidth="1"/>
    <col min="7" max="7" width="30.7109375" style="1" customWidth="1"/>
    <col min="8" max="16384" width="11.42578125" style="1"/>
  </cols>
  <sheetData>
    <row r="1" spans="2:11" ht="15" customHeight="1" x14ac:dyDescent="0.25">
      <c r="B1" s="47" t="s">
        <v>19</v>
      </c>
      <c r="C1" s="48"/>
      <c r="D1" s="48"/>
      <c r="E1" s="48"/>
      <c r="F1" s="49"/>
      <c r="G1" s="56"/>
      <c r="H1" s="56"/>
      <c r="I1" s="56"/>
      <c r="J1" s="2"/>
      <c r="K1" s="3"/>
    </row>
    <row r="2" spans="2:11" ht="15" hidden="1" customHeight="1" x14ac:dyDescent="0.25">
      <c r="B2" s="50"/>
      <c r="C2" s="51"/>
      <c r="D2" s="51"/>
      <c r="E2" s="51"/>
      <c r="F2" s="52"/>
      <c r="G2" s="57"/>
      <c r="H2" s="57"/>
      <c r="I2" s="57"/>
      <c r="J2" s="57"/>
      <c r="K2" s="57"/>
    </row>
    <row r="3" spans="2:11" ht="400.5" customHeight="1" thickBot="1" x14ac:dyDescent="0.3">
      <c r="B3" s="53"/>
      <c r="C3" s="54"/>
      <c r="D3" s="54"/>
      <c r="E3" s="54"/>
      <c r="F3" s="55"/>
      <c r="G3" s="57"/>
      <c r="H3" s="57"/>
      <c r="I3" s="57"/>
      <c r="J3" s="57"/>
      <c r="K3" s="57"/>
    </row>
    <row r="4" spans="2:11" s="5" customFormat="1" ht="51" customHeight="1" thickBot="1" x14ac:dyDescent="0.3">
      <c r="B4" s="41"/>
      <c r="C4" s="42"/>
      <c r="D4" s="42"/>
      <c r="E4" s="43"/>
      <c r="F4" s="7" t="s">
        <v>0</v>
      </c>
      <c r="G4" s="57"/>
      <c r="H4" s="57"/>
      <c r="I4" s="57"/>
      <c r="J4" s="57"/>
      <c r="K4" s="57"/>
    </row>
    <row r="5" spans="2:11" s="5" customFormat="1" ht="51" customHeight="1" thickBot="1" x14ac:dyDescent="0.3">
      <c r="B5" s="44"/>
      <c r="C5" s="45"/>
      <c r="D5" s="45"/>
      <c r="E5" s="46"/>
      <c r="F5" s="8" t="s">
        <v>18</v>
      </c>
      <c r="G5" s="57"/>
      <c r="H5" s="57"/>
      <c r="I5" s="57"/>
      <c r="J5" s="57"/>
      <c r="K5" s="57"/>
    </row>
    <row r="6" spans="2:11" s="5" customFormat="1" ht="51" customHeight="1" x14ac:dyDescent="0.25"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6"/>
      <c r="H6" s="6"/>
      <c r="I6" s="6"/>
      <c r="J6" s="6"/>
      <c r="K6" s="6"/>
    </row>
    <row r="7" spans="2:11" s="5" customFormat="1" ht="51" customHeight="1" x14ac:dyDescent="0.4">
      <c r="B7" s="11" t="s">
        <v>20</v>
      </c>
      <c r="C7" s="17">
        <f ca="1">C7:C415/4/2023</f>
        <v>0</v>
      </c>
      <c r="D7" s="20" t="s">
        <v>52</v>
      </c>
      <c r="E7" s="23" t="s">
        <v>61</v>
      </c>
      <c r="F7" s="24">
        <v>124647.6</v>
      </c>
      <c r="G7" s="6"/>
      <c r="H7" s="6"/>
      <c r="I7" s="6"/>
      <c r="J7" s="6"/>
      <c r="K7" s="6"/>
    </row>
    <row r="8" spans="2:11" s="5" customFormat="1" ht="51" customHeight="1" x14ac:dyDescent="0.4">
      <c r="B8" s="11" t="s">
        <v>21</v>
      </c>
      <c r="C8" s="17">
        <v>45019</v>
      </c>
      <c r="D8" s="20" t="s">
        <v>7</v>
      </c>
      <c r="E8" s="23" t="s">
        <v>11</v>
      </c>
      <c r="F8" s="24">
        <v>224339.7</v>
      </c>
      <c r="G8" s="6"/>
    </row>
    <row r="9" spans="2:11" s="5" customFormat="1" ht="51" customHeight="1" x14ac:dyDescent="0.4">
      <c r="B9" s="11" t="s">
        <v>22</v>
      </c>
      <c r="C9" s="17">
        <v>45019</v>
      </c>
      <c r="D9" s="20" t="s">
        <v>53</v>
      </c>
      <c r="E9" s="17" t="s">
        <v>62</v>
      </c>
      <c r="F9" s="25">
        <v>85000</v>
      </c>
      <c r="G9" s="6"/>
    </row>
    <row r="10" spans="2:11" s="5" customFormat="1" ht="51" customHeight="1" x14ac:dyDescent="0.4">
      <c r="B10" s="11" t="s">
        <v>23</v>
      </c>
      <c r="C10" s="17">
        <v>45019</v>
      </c>
      <c r="D10" s="20" t="s">
        <v>9</v>
      </c>
      <c r="E10" s="23" t="s">
        <v>63</v>
      </c>
      <c r="F10" s="24">
        <v>93498</v>
      </c>
      <c r="G10" s="6"/>
    </row>
    <row r="11" spans="2:11" s="5" customFormat="1" ht="51" customHeight="1" x14ac:dyDescent="0.4">
      <c r="B11" s="11" t="s">
        <v>24</v>
      </c>
      <c r="C11" s="17">
        <v>45019</v>
      </c>
      <c r="D11" s="20" t="s">
        <v>9</v>
      </c>
      <c r="E11" s="23" t="s">
        <v>14</v>
      </c>
      <c r="F11" s="26">
        <v>51932.87</v>
      </c>
      <c r="G11" s="6"/>
    </row>
    <row r="12" spans="2:11" s="5" customFormat="1" ht="51" customHeight="1" x14ac:dyDescent="0.4">
      <c r="B12" s="12" t="s">
        <v>25</v>
      </c>
      <c r="C12" s="18">
        <v>45020</v>
      </c>
      <c r="D12" s="20" t="s">
        <v>9</v>
      </c>
      <c r="E12" s="21" t="s">
        <v>64</v>
      </c>
      <c r="F12" s="26">
        <v>202960</v>
      </c>
      <c r="G12" s="6"/>
    </row>
    <row r="13" spans="2:11" s="5" customFormat="1" ht="51" customHeight="1" x14ac:dyDescent="0.4">
      <c r="B13" s="11" t="s">
        <v>26</v>
      </c>
      <c r="C13" s="17">
        <v>45020</v>
      </c>
      <c r="D13" s="20" t="s">
        <v>54</v>
      </c>
      <c r="E13" s="23" t="s">
        <v>13</v>
      </c>
      <c r="F13" s="26">
        <v>82836</v>
      </c>
      <c r="G13" s="6"/>
    </row>
    <row r="14" spans="2:11" s="5" customFormat="1" ht="51" customHeight="1" x14ac:dyDescent="0.4">
      <c r="B14" s="11" t="s">
        <v>27</v>
      </c>
      <c r="C14" s="17">
        <v>45020</v>
      </c>
      <c r="D14" s="20"/>
      <c r="E14" s="23" t="s">
        <v>27</v>
      </c>
      <c r="F14" s="26"/>
      <c r="G14" s="6"/>
    </row>
    <row r="15" spans="2:11" s="5" customFormat="1" ht="51" customHeight="1" x14ac:dyDescent="0.4">
      <c r="B15" s="11" t="s">
        <v>28</v>
      </c>
      <c r="C15" s="17">
        <v>45021</v>
      </c>
      <c r="D15" s="20" t="s">
        <v>9</v>
      </c>
      <c r="E15" s="23" t="s">
        <v>65</v>
      </c>
      <c r="F15" s="26">
        <v>118413</v>
      </c>
      <c r="G15" s="6"/>
    </row>
    <row r="16" spans="2:11" s="5" customFormat="1" ht="51" customHeight="1" x14ac:dyDescent="0.4">
      <c r="B16" s="11" t="s">
        <v>30</v>
      </c>
      <c r="C16" s="17">
        <v>45026</v>
      </c>
      <c r="D16" s="20" t="s">
        <v>6</v>
      </c>
      <c r="E16" s="23" t="s">
        <v>66</v>
      </c>
      <c r="F16" s="26">
        <v>97920</v>
      </c>
      <c r="G16" s="6"/>
    </row>
    <row r="17" spans="2:7" s="5" customFormat="1" ht="51" customHeight="1" x14ac:dyDescent="0.4">
      <c r="B17" s="12" t="s">
        <v>31</v>
      </c>
      <c r="C17" s="17">
        <v>45026</v>
      </c>
      <c r="D17" s="20" t="s">
        <v>9</v>
      </c>
      <c r="E17" s="20" t="s">
        <v>67</v>
      </c>
      <c r="F17" s="26">
        <v>75536</v>
      </c>
      <c r="G17" s="6"/>
    </row>
    <row r="18" spans="2:7" s="5" customFormat="1" ht="51" customHeight="1" x14ac:dyDescent="0.4">
      <c r="B18" s="11" t="s">
        <v>32</v>
      </c>
      <c r="C18" s="17">
        <v>45026</v>
      </c>
      <c r="D18" s="20" t="s">
        <v>9</v>
      </c>
      <c r="E18" s="23" t="s">
        <v>68</v>
      </c>
      <c r="F18" s="26">
        <v>17700</v>
      </c>
      <c r="G18" s="6"/>
    </row>
    <row r="19" spans="2:7" s="5" customFormat="1" ht="51" customHeight="1" x14ac:dyDescent="0.4">
      <c r="B19" s="11" t="s">
        <v>33</v>
      </c>
      <c r="C19" s="17">
        <v>45027</v>
      </c>
      <c r="D19" s="20" t="s">
        <v>9</v>
      </c>
      <c r="E19" s="23" t="s">
        <v>69</v>
      </c>
      <c r="F19" s="26">
        <v>127440</v>
      </c>
      <c r="G19" s="6"/>
    </row>
    <row r="20" spans="2:7" s="5" customFormat="1" ht="51" customHeight="1" x14ac:dyDescent="0.4">
      <c r="B20" s="12" t="s">
        <v>34</v>
      </c>
      <c r="C20" s="17">
        <v>45027</v>
      </c>
      <c r="D20" s="20" t="s">
        <v>55</v>
      </c>
      <c r="E20" s="20" t="s">
        <v>70</v>
      </c>
      <c r="F20" s="26">
        <v>187483.5</v>
      </c>
      <c r="G20" s="6"/>
    </row>
    <row r="21" spans="2:7" s="5" customFormat="1" ht="51" customHeight="1" x14ac:dyDescent="0.4">
      <c r="B21" s="11" t="s">
        <v>35</v>
      </c>
      <c r="C21" s="17">
        <v>45027</v>
      </c>
      <c r="D21" s="20" t="s">
        <v>7</v>
      </c>
      <c r="E21" s="23" t="s">
        <v>67</v>
      </c>
      <c r="F21" s="26">
        <v>216900</v>
      </c>
      <c r="G21" s="6"/>
    </row>
    <row r="22" spans="2:7" s="5" customFormat="1" ht="51" customHeight="1" x14ac:dyDescent="0.4">
      <c r="B22" s="11" t="s">
        <v>36</v>
      </c>
      <c r="C22" s="17">
        <v>45027</v>
      </c>
      <c r="D22" s="20" t="s">
        <v>6</v>
      </c>
      <c r="E22" s="23" t="s">
        <v>70</v>
      </c>
      <c r="F22" s="26">
        <v>213150</v>
      </c>
      <c r="G22" s="6"/>
    </row>
    <row r="23" spans="2:7" s="5" customFormat="1" ht="51" customHeight="1" x14ac:dyDescent="0.4">
      <c r="B23" s="12" t="s">
        <v>37</v>
      </c>
      <c r="C23" s="17">
        <v>45027</v>
      </c>
      <c r="D23" s="21" t="s">
        <v>9</v>
      </c>
      <c r="E23" s="23" t="s">
        <v>71</v>
      </c>
      <c r="F23" s="26">
        <v>70186.399999999994</v>
      </c>
      <c r="G23" s="6"/>
    </row>
    <row r="24" spans="2:7" s="5" customFormat="1" ht="51" customHeight="1" x14ac:dyDescent="0.4">
      <c r="B24" s="11" t="s">
        <v>38</v>
      </c>
      <c r="C24" s="17">
        <v>45027</v>
      </c>
      <c r="D24" s="20" t="s">
        <v>6</v>
      </c>
      <c r="E24" s="23" t="s">
        <v>70</v>
      </c>
      <c r="F24" s="26">
        <v>72112.5</v>
      </c>
      <c r="G24" s="6"/>
    </row>
    <row r="25" spans="2:7" s="5" customFormat="1" ht="51" customHeight="1" x14ac:dyDescent="0.4">
      <c r="B25" s="11" t="s">
        <v>39</v>
      </c>
      <c r="C25" s="17">
        <v>45027</v>
      </c>
      <c r="D25" s="20" t="s">
        <v>6</v>
      </c>
      <c r="E25" s="23" t="s">
        <v>70</v>
      </c>
      <c r="F25" s="26">
        <v>222600</v>
      </c>
      <c r="G25" s="6"/>
    </row>
    <row r="26" spans="2:7" s="5" customFormat="1" ht="51" customHeight="1" x14ac:dyDescent="0.4">
      <c r="B26" s="11" t="s">
        <v>40</v>
      </c>
      <c r="C26" s="17">
        <v>45027</v>
      </c>
      <c r="D26" s="20" t="s">
        <v>6</v>
      </c>
      <c r="E26" s="23" t="s">
        <v>70</v>
      </c>
      <c r="F26" s="26">
        <v>183750</v>
      </c>
      <c r="G26" s="6"/>
    </row>
    <row r="27" spans="2:7" s="5" customFormat="1" ht="51" customHeight="1" x14ac:dyDescent="0.4">
      <c r="B27" s="12" t="s">
        <v>41</v>
      </c>
      <c r="C27" s="18">
        <v>45029</v>
      </c>
      <c r="D27" s="20" t="s">
        <v>6</v>
      </c>
      <c r="E27" s="20" t="s">
        <v>16</v>
      </c>
      <c r="F27" s="26">
        <v>182390</v>
      </c>
      <c r="G27" s="6"/>
    </row>
    <row r="28" spans="2:7" s="5" customFormat="1" ht="51" customHeight="1" x14ac:dyDescent="0.4">
      <c r="B28" s="11" t="s">
        <v>42</v>
      </c>
      <c r="C28" s="17">
        <v>45029</v>
      </c>
      <c r="D28" s="20" t="s">
        <v>6</v>
      </c>
      <c r="E28" s="23" t="s">
        <v>70</v>
      </c>
      <c r="F28" s="26">
        <v>202150</v>
      </c>
      <c r="G28" s="6"/>
    </row>
    <row r="29" spans="2:7" s="5" customFormat="1" ht="51" customHeight="1" x14ac:dyDescent="0.4">
      <c r="B29" s="11" t="s">
        <v>43</v>
      </c>
      <c r="C29" s="17">
        <v>45029</v>
      </c>
      <c r="D29" s="20" t="s">
        <v>6</v>
      </c>
      <c r="E29" s="23" t="s">
        <v>70</v>
      </c>
      <c r="F29" s="26">
        <v>204400</v>
      </c>
      <c r="G29" s="6"/>
    </row>
    <row r="30" spans="2:7" s="5" customFormat="1" ht="51" customHeight="1" x14ac:dyDescent="0.4">
      <c r="B30" s="11" t="s">
        <v>44</v>
      </c>
      <c r="C30" s="17">
        <v>45029</v>
      </c>
      <c r="D30" s="20" t="s">
        <v>6</v>
      </c>
      <c r="E30" s="23" t="s">
        <v>16</v>
      </c>
      <c r="F30" s="27">
        <v>200250</v>
      </c>
      <c r="G30" s="6"/>
    </row>
    <row r="31" spans="2:7" s="5" customFormat="1" ht="51" customHeight="1" x14ac:dyDescent="0.4">
      <c r="B31" s="11" t="s">
        <v>37</v>
      </c>
      <c r="C31" s="17">
        <v>45033</v>
      </c>
      <c r="D31" s="20" t="s">
        <v>56</v>
      </c>
      <c r="E31" s="23" t="s">
        <v>15</v>
      </c>
      <c r="F31" s="26">
        <v>200157.5</v>
      </c>
      <c r="G31" s="6"/>
    </row>
    <row r="32" spans="2:7" s="5" customFormat="1" ht="51" customHeight="1" x14ac:dyDescent="0.4">
      <c r="B32" s="11" t="s">
        <v>29</v>
      </c>
      <c r="C32" s="17">
        <v>45035</v>
      </c>
      <c r="D32" s="20" t="s">
        <v>57</v>
      </c>
      <c r="E32" s="23" t="s">
        <v>70</v>
      </c>
      <c r="F32" s="26">
        <v>14738.2</v>
      </c>
      <c r="G32" s="6"/>
    </row>
    <row r="33" spans="2:7" s="5" customFormat="1" ht="51" customHeight="1" x14ac:dyDescent="0.4">
      <c r="B33" s="11" t="s">
        <v>45</v>
      </c>
      <c r="C33" s="17">
        <v>45035</v>
      </c>
      <c r="D33" s="20" t="s">
        <v>17</v>
      </c>
      <c r="E33" s="23" t="s">
        <v>72</v>
      </c>
      <c r="F33" s="26">
        <v>76700</v>
      </c>
      <c r="G33" s="6"/>
    </row>
    <row r="34" spans="2:7" s="5" customFormat="1" ht="51" customHeight="1" x14ac:dyDescent="0.4">
      <c r="B34" s="11" t="s">
        <v>29</v>
      </c>
      <c r="C34" s="17">
        <v>45035</v>
      </c>
      <c r="D34" s="20" t="s">
        <v>58</v>
      </c>
      <c r="E34" s="23" t="s">
        <v>71</v>
      </c>
      <c r="F34" s="26">
        <v>80830</v>
      </c>
      <c r="G34" s="6"/>
    </row>
    <row r="35" spans="2:7" s="5" customFormat="1" ht="51" customHeight="1" x14ac:dyDescent="0.4">
      <c r="B35" s="11" t="s">
        <v>29</v>
      </c>
      <c r="C35" s="17">
        <v>45040</v>
      </c>
      <c r="D35" s="20" t="s">
        <v>10</v>
      </c>
      <c r="E35" s="23" t="s">
        <v>73</v>
      </c>
      <c r="F35" s="26">
        <v>200000</v>
      </c>
      <c r="G35" s="6"/>
    </row>
    <row r="36" spans="2:7" s="5" customFormat="1" ht="51" customHeight="1" x14ac:dyDescent="0.4">
      <c r="B36" s="11" t="s">
        <v>46</v>
      </c>
      <c r="C36" s="17">
        <v>45041</v>
      </c>
      <c r="D36" s="20" t="s">
        <v>59</v>
      </c>
      <c r="E36" s="23" t="s">
        <v>74</v>
      </c>
      <c r="F36" s="26">
        <v>100662</v>
      </c>
      <c r="G36" s="6"/>
    </row>
    <row r="37" spans="2:7" s="5" customFormat="1" ht="51" customHeight="1" x14ac:dyDescent="0.4">
      <c r="B37" s="11" t="s">
        <v>47</v>
      </c>
      <c r="C37" s="17">
        <v>45041</v>
      </c>
      <c r="D37" s="20" t="s">
        <v>60</v>
      </c>
      <c r="E37" s="23" t="s">
        <v>70</v>
      </c>
      <c r="F37" s="26">
        <v>142544</v>
      </c>
      <c r="G37" s="6"/>
    </row>
    <row r="38" spans="2:7" s="5" customFormat="1" ht="51" customHeight="1" x14ac:dyDescent="0.4">
      <c r="B38" s="11" t="s">
        <v>48</v>
      </c>
      <c r="C38" s="17">
        <v>45041</v>
      </c>
      <c r="D38" s="20" t="s">
        <v>7</v>
      </c>
      <c r="E38" s="23" t="s">
        <v>11</v>
      </c>
      <c r="F38" s="26">
        <v>226069</v>
      </c>
      <c r="G38" s="6"/>
    </row>
    <row r="39" spans="2:7" s="5" customFormat="1" ht="51" customHeight="1" x14ac:dyDescent="0.4">
      <c r="B39" s="12" t="s">
        <v>49</v>
      </c>
      <c r="C39" s="17">
        <v>45041</v>
      </c>
      <c r="D39" s="20" t="s">
        <v>7</v>
      </c>
      <c r="E39" s="23" t="s">
        <v>75</v>
      </c>
      <c r="F39" s="26">
        <v>225450</v>
      </c>
      <c r="G39" s="6"/>
    </row>
    <row r="40" spans="2:7" s="5" customFormat="1" ht="51" customHeight="1" x14ac:dyDescent="0.4">
      <c r="B40" s="11" t="s">
        <v>29</v>
      </c>
      <c r="C40" s="17">
        <v>45041</v>
      </c>
      <c r="D40" s="20" t="s">
        <v>7</v>
      </c>
      <c r="E40" s="23" t="s">
        <v>76</v>
      </c>
      <c r="F40" s="26">
        <v>216800</v>
      </c>
      <c r="G40" s="6"/>
    </row>
    <row r="41" spans="2:7" s="5" customFormat="1" ht="51" customHeight="1" x14ac:dyDescent="0.4">
      <c r="B41" s="11" t="s">
        <v>29</v>
      </c>
      <c r="C41" s="17">
        <v>45041</v>
      </c>
      <c r="D41" s="20" t="s">
        <v>9</v>
      </c>
      <c r="E41" s="23" t="s">
        <v>75</v>
      </c>
      <c r="F41" s="26">
        <v>225900</v>
      </c>
      <c r="G41" s="6"/>
    </row>
    <row r="42" spans="2:7" s="5" customFormat="1" ht="51" customHeight="1" x14ac:dyDescent="0.4">
      <c r="B42" s="12" t="s">
        <v>50</v>
      </c>
      <c r="C42" s="18">
        <v>45041</v>
      </c>
      <c r="D42" s="20" t="s">
        <v>7</v>
      </c>
      <c r="E42" s="23" t="s">
        <v>75</v>
      </c>
      <c r="F42" s="26">
        <v>224200</v>
      </c>
      <c r="G42" s="6"/>
    </row>
    <row r="43" spans="2:7" s="5" customFormat="1" ht="51" customHeight="1" x14ac:dyDescent="0.4">
      <c r="B43" s="12" t="s">
        <v>29</v>
      </c>
      <c r="C43" s="17">
        <v>45044</v>
      </c>
      <c r="D43" s="20" t="s">
        <v>7</v>
      </c>
      <c r="E43" s="23" t="s">
        <v>75</v>
      </c>
      <c r="F43" s="26">
        <v>205000</v>
      </c>
      <c r="G43" s="6" t="s">
        <v>8</v>
      </c>
    </row>
    <row r="44" spans="2:7" s="5" customFormat="1" ht="51" customHeight="1" x14ac:dyDescent="0.4">
      <c r="B44" s="12" t="s">
        <v>29</v>
      </c>
      <c r="C44" s="17">
        <v>45044</v>
      </c>
      <c r="D44" s="20" t="s">
        <v>7</v>
      </c>
      <c r="E44" s="23" t="s">
        <v>75</v>
      </c>
      <c r="F44" s="26">
        <v>223500</v>
      </c>
      <c r="G44" s="6"/>
    </row>
    <row r="45" spans="2:7" s="5" customFormat="1" ht="51" customHeight="1" x14ac:dyDescent="0.4">
      <c r="B45" s="11" t="s">
        <v>29</v>
      </c>
      <c r="C45" s="17">
        <v>45044</v>
      </c>
      <c r="D45" s="20" t="s">
        <v>7</v>
      </c>
      <c r="E45" s="23" t="s">
        <v>76</v>
      </c>
      <c r="F45" s="26">
        <v>209300</v>
      </c>
      <c r="G45" s="6"/>
    </row>
    <row r="46" spans="2:7" s="5" customFormat="1" ht="51" customHeight="1" x14ac:dyDescent="0.4">
      <c r="B46" s="12" t="s">
        <v>29</v>
      </c>
      <c r="C46" s="19">
        <v>45044</v>
      </c>
      <c r="D46" s="22" t="s">
        <v>6</v>
      </c>
      <c r="E46" s="22" t="s">
        <v>77</v>
      </c>
      <c r="F46" s="28">
        <v>65000</v>
      </c>
      <c r="G46" s="6"/>
    </row>
    <row r="47" spans="2:7" s="5" customFormat="1" ht="51" customHeight="1" x14ac:dyDescent="0.25">
      <c r="B47" s="13"/>
      <c r="C47" s="13"/>
      <c r="D47" s="13"/>
      <c r="E47" s="13"/>
      <c r="F47" s="14"/>
    </row>
    <row r="48" spans="2:7" s="5" customFormat="1" ht="51" customHeight="1" x14ac:dyDescent="0.25">
      <c r="B48" s="13"/>
      <c r="C48" s="13"/>
      <c r="D48" s="13"/>
      <c r="E48" s="13"/>
      <c r="F48" s="15"/>
    </row>
    <row r="49" spans="2:6" s="5" customFormat="1" ht="51" customHeight="1" thickBot="1" x14ac:dyDescent="0.3">
      <c r="B49" s="38" t="s">
        <v>12</v>
      </c>
      <c r="C49" s="39"/>
      <c r="D49" s="39"/>
      <c r="E49" s="40"/>
      <c r="F49" s="16">
        <f>SUM(F7:F48)</f>
        <v>5894446.2699999996</v>
      </c>
    </row>
    <row r="50" spans="2:6" ht="75" customHeight="1" x14ac:dyDescent="0.25">
      <c r="B50" s="29" t="s">
        <v>51</v>
      </c>
      <c r="C50" s="30"/>
      <c r="D50" s="30"/>
      <c r="E50" s="30"/>
      <c r="F50" s="31"/>
    </row>
    <row r="51" spans="2:6" ht="27" customHeight="1" x14ac:dyDescent="0.25">
      <c r="B51" s="32"/>
      <c r="C51" s="33"/>
      <c r="D51" s="33"/>
      <c r="E51" s="33"/>
      <c r="F51" s="34"/>
    </row>
    <row r="52" spans="2:6" ht="79.5" customHeight="1" x14ac:dyDescent="0.25">
      <c r="B52" s="32"/>
      <c r="C52" s="33"/>
      <c r="D52" s="33"/>
      <c r="E52" s="33"/>
      <c r="F52" s="34"/>
    </row>
    <row r="53" spans="2:6" ht="75.75" customHeight="1" thickBot="1" x14ac:dyDescent="0.3">
      <c r="B53" s="35"/>
      <c r="C53" s="36"/>
      <c r="D53" s="36"/>
      <c r="E53" s="36"/>
      <c r="F53" s="37"/>
    </row>
    <row r="54" spans="2:6" ht="75.75" customHeight="1" x14ac:dyDescent="0.25"/>
  </sheetData>
  <mergeCells count="6">
    <mergeCell ref="B50:F53"/>
    <mergeCell ref="B49:E49"/>
    <mergeCell ref="B4:E5"/>
    <mergeCell ref="B1:F3"/>
    <mergeCell ref="G1:I1"/>
    <mergeCell ref="G2:K5"/>
  </mergeCells>
  <pageMargins left="0.7" right="0.7" top="0.75" bottom="0.75" header="0.3" footer="0.3"/>
  <pageSetup scale="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Owner</cp:lastModifiedBy>
  <cp:lastPrinted>2023-03-17T12:44:56Z</cp:lastPrinted>
  <dcterms:created xsi:type="dcterms:W3CDTF">2021-08-13T09:03:03Z</dcterms:created>
  <dcterms:modified xsi:type="dcterms:W3CDTF">2023-05-02T13:28:06Z</dcterms:modified>
</cp:coreProperties>
</file>