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LIDAD\Downloads\"/>
    </mc:Choice>
  </mc:AlternateContent>
  <bookViews>
    <workbookView xWindow="0" yWindow="0" windowWidth="20460" windowHeight="7680"/>
  </bookViews>
  <sheets>
    <sheet name="Hoja1" sheetId="1" r:id="rId1"/>
  </sheets>
  <definedNames>
    <definedName name="_xlnm._FilterDatabase" localSheetId="0" hidden="1">Hoja1!$B$6:$F$30</definedName>
    <definedName name="_xlnm.Print_Area" localSheetId="0">Hoja1!$A$1:$F$34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<sst xmlns="http://schemas.openxmlformats.org/spreadsheetml/2006/main" count="73" uniqueCount="67">
  <si>
    <t>fecha</t>
  </si>
  <si>
    <t>Codigo del Proceso</t>
  </si>
  <si>
    <t>Fecha del proceso</t>
  </si>
  <si>
    <t>Descripcion de compras</t>
  </si>
  <si>
    <t>Adjudicatorio</t>
  </si>
  <si>
    <t>Monto Adjudicado</t>
  </si>
  <si>
    <t xml:space="preserve">Encargada de compras y Contrataciones </t>
  </si>
  <si>
    <t>Lic. Dilcia Marte</t>
  </si>
  <si>
    <t>MATERIAL GASTABLE DE OFICINA</t>
  </si>
  <si>
    <t>ACABADO TEXTIL</t>
  </si>
  <si>
    <t>SERVICIOS DE TRANSPORTE</t>
  </si>
  <si>
    <t>SERVICIOS DE FUMIGACION</t>
  </si>
  <si>
    <t>MARIANO DEL ORBE ROBLES</t>
  </si>
  <si>
    <t>MATRIZ  ENERO  2025</t>
  </si>
  <si>
    <t>B1500000006</t>
  </si>
  <si>
    <t>B1500005634</t>
  </si>
  <si>
    <t>B1500001243</t>
  </si>
  <si>
    <t>B1500000150</t>
  </si>
  <si>
    <t>B1500000212</t>
  </si>
  <si>
    <t>B1500001034</t>
  </si>
  <si>
    <t>E450000017516</t>
  </si>
  <si>
    <t>B1500000159</t>
  </si>
  <si>
    <t>B1500000035</t>
  </si>
  <si>
    <t>B1500000013</t>
  </si>
  <si>
    <t xml:space="preserve"> CONDUCE</t>
  </si>
  <si>
    <t>B1500000665</t>
  </si>
  <si>
    <t>B1500005644</t>
  </si>
  <si>
    <t>B1500000009</t>
  </si>
  <si>
    <t>B1500000021</t>
  </si>
  <si>
    <t>B1500000666</t>
  </si>
  <si>
    <t>B1500000160</t>
  </si>
  <si>
    <t>B1500001464</t>
  </si>
  <si>
    <t>B1500000161</t>
  </si>
  <si>
    <t>B1500002060</t>
  </si>
  <si>
    <t>B1500000214</t>
  </si>
  <si>
    <t>TICKE DE GASOLINA</t>
  </si>
  <si>
    <t>MATERIAL GASTABLE MEDICO</t>
  </si>
  <si>
    <t xml:space="preserve"> MANTENIMIENTO Y REPARACION AIRE</t>
  </si>
  <si>
    <t>DESECHABLE</t>
  </si>
  <si>
    <t>MATERIAL MEDICO GASTABLE  ODONTOL</t>
  </si>
  <si>
    <t>REPARACION Y MANTENIMIENTO</t>
  </si>
  <si>
    <t>PRODUCTO PECUARIO</t>
  </si>
  <si>
    <t>MATERIALES DE LIMPIEZA</t>
  </si>
  <si>
    <t>MATERIAL GASTABLE  DE OFICINA</t>
  </si>
  <si>
    <t>GASOIL</t>
  </si>
  <si>
    <t>ARTICULO  FERRETERO</t>
  </si>
  <si>
    <t>MENSUALIDAD IMPRESORA</t>
  </si>
  <si>
    <t xml:space="preserve">DESECHOS BIOMEDICOS </t>
  </si>
  <si>
    <t>RUBEN DARIO AQUINO PEGUERO</t>
  </si>
  <si>
    <t>GRUPO DIONICIO RAMIREZ, SRL</t>
  </si>
  <si>
    <t>ROPHARMA, SRL</t>
  </si>
  <si>
    <t>INGENIERIA DOMINGO MONTAS, SRL</t>
  </si>
  <si>
    <t>INVERCIONES DULISA, SRL</t>
  </si>
  <si>
    <t>ARIZA BATLLE &amp; CO, SRL</t>
  </si>
  <si>
    <t>TROPIGAS DOMINICANA, SRL</t>
  </si>
  <si>
    <t>FERRINSA INDUSTRIAL, EIRL</t>
  </si>
  <si>
    <t>LIMPIADOM GESTION DE SERVICIOS MUL.</t>
  </si>
  <si>
    <t>LEONIDAS AVILA POLANCO</t>
  </si>
  <si>
    <t>ALLINONESSUPPLY,SRL</t>
  </si>
  <si>
    <t>PORTAFOLIO. DO, SRL</t>
  </si>
  <si>
    <t>PREMIUM ELECTRIC, SRL</t>
  </si>
  <si>
    <t>ALLINONESUPPLY, SRL</t>
  </si>
  <si>
    <t>EQUIPOS Y ASESORIOS,SRL</t>
  </si>
  <si>
    <t>LEONARDO VIZCAINO MONTAS</t>
  </si>
  <si>
    <t xml:space="preserve">ALIANZA INNOVADORA DE SERVICIOS AMBIENTALES </t>
  </si>
  <si>
    <t>TOLEDO MATTRESS,SRL</t>
  </si>
  <si>
    <t>TOTAL COMPRAS RD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</si>
</sst>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72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6CA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vertical="center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7" fillId="0" borderId="10" xfId="0" applyFont="1" applyBorder="1" applyAlignment="1"/>
    <xf numFmtId="0" fontId="7" fillId="0" borderId="7" xfId="0" applyFont="1" applyBorder="1" applyAlignment="1"/>
    <xf numFmtId="0" fontId="7" fillId="0" borderId="8" xfId="0" applyFont="1" applyBorder="1" applyAlignment="1"/>
    <xf numFmtId="0" fontId="7" fillId="0" borderId="3" xfId="0" applyFont="1" applyBorder="1" applyAlignment="1"/>
    <xf numFmtId="14" fontId="4" fillId="0" borderId="14" xfId="0" applyNumberFormat="1" applyFont="1" applyBorder="1" applyAlignment="1">
      <alignment horizont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14" fontId="10" fillId="0" borderId="14" xfId="0" applyNumberFormat="1" applyFont="1" applyBorder="1" applyAlignment="1">
      <alignment horizontal="center" vertical="center"/>
    </xf>
    <xf numFmtId="14" fontId="11" fillId="0" borderId="14" xfId="0" applyNumberFormat="1" applyFont="1" applyBorder="1" applyAlignment="1">
      <alignment horizontal="center"/>
    </xf>
    <xf numFmtId="14" fontId="11" fillId="4" borderId="14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4" fontId="11" fillId="4" borderId="1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16" fontId="11" fillId="4" borderId="14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right" wrapText="1"/>
    </xf>
    <xf numFmtId="0" fontId="0" fillId="0" borderId="0" xfId="0" applyBorder="1" applyAlignment="1">
      <alignment horizontal="center" vertical="center"/>
    </xf>
    <xf numFmtId="164" fontId="11" fillId="4" borderId="14" xfId="0" applyNumberFormat="1" applyFont="1" applyFill="1" applyBorder="1" applyAlignment="1">
      <alignment horizontal="center" vertical="center"/>
    </xf>
    <xf numFmtId="14" fontId="11" fillId="0" borderId="15" xfId="0" applyNumberFormat="1" applyFont="1" applyBorder="1" applyAlignment="1">
      <alignment horizontal="center"/>
    </xf>
    <xf numFmtId="0" fontId="11" fillId="0" borderId="16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164" fontId="11" fillId="4" borderId="15" xfId="0" applyNumberFormat="1" applyFont="1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C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1438897</xdr:colOff>
      <xdr:row>2</xdr:row>
      <xdr:rowOff>346363</xdr:rowOff>
    </xdr:from>
    <xdr:to>
      <xdr:col>3</xdr:col>
      <xdr:colOff>4306164</xdr:colOff>
      <xdr:row>2</xdr:row>
      <xdr:rowOff>3240737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4261" y="536863"/>
          <a:ext cx="2867267" cy="2894374"/>
        </a:xfrm>
        <a:prstGeom prst="rect">
          <a:avLst/>
        </a:prstGeom>
      </xdr:spPr>
    </xdr:pic>
    <xdr:clientData/>
  </xdr:twoCellAnchor>
  <xdr:twoCellAnchor editAs="oneCell">
    <xdr:from>
      <xdr:col>1</xdr:col>
      <xdr:colOff>1356429</xdr:colOff>
      <xdr:row>2</xdr:row>
      <xdr:rowOff>261054</xdr:rowOff>
    </xdr:from>
    <xdr:to>
      <xdr:col>2</xdr:col>
      <xdr:colOff>2086841</xdr:colOff>
      <xdr:row>2</xdr:row>
      <xdr:rowOff>5000625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054" y="451554"/>
          <a:ext cx="4739571" cy="4739571"/>
        </a:xfrm>
        <a:prstGeom prst="rect">
          <a:avLst/>
        </a:prstGeom>
      </xdr:spPr>
    </xdr:pic>
    <xdr:clientData/>
  </xdr:twoCellAnchor>
  <xdr:twoCellAnchor>
    <xdr:from>
      <xdr:col>4</xdr:col>
      <xdr:colOff>3221182</xdr:colOff>
      <xdr:row>2</xdr:row>
      <xdr:rowOff>613064</xdr:rowOff>
    </xdr:from>
    <xdr:to>
      <xdr:col>5</xdr:col>
      <xdr:colOff>2511135</xdr:colOff>
      <xdr:row>2</xdr:row>
      <xdr:rowOff>4381499</xdr:rowOff>
    </xdr:to>
    <xdr:grpSp>
      <xdr:nvGrpSpPr>
        <xdr:cNvPr id="7" name="Grupo 6"/>
        <xdr:cNvGrpSpPr/>
      </xdr:nvGrpSpPr>
      <xdr:grpSpPr>
        <a:xfrm>
          <a:off x="15804208" y="897143"/>
          <a:ext cx="3734953" cy="3768435"/>
          <a:chOff x="22979062" y="539029"/>
          <a:chExt cx="3309938" cy="3006912"/>
        </a:xfrm>
      </xdr:grpSpPr>
      <xdr:pic>
        <xdr:nvPicPr>
          <xdr:cNvPr id="5" name="Imagen 4"/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3572"/>
          <a:stretch/>
        </xdr:blipFill>
        <xdr:spPr>
          <a:xfrm>
            <a:off x="22979062" y="539029"/>
            <a:ext cx="3309938" cy="2198726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68475"/>
          <a:stretch/>
        </xdr:blipFill>
        <xdr:spPr>
          <a:xfrm>
            <a:off x="23275127" y="2673470"/>
            <a:ext cx="2767575" cy="872471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131618</xdr:colOff>
      <xdr:row>31</xdr:row>
      <xdr:rowOff>1336964</xdr:rowOff>
    </xdr:from>
    <xdr:to>
      <xdr:col>4</xdr:col>
      <xdr:colOff>1846118</xdr:colOff>
      <xdr:row>31</xdr:row>
      <xdr:rowOff>1336964</xdr:rowOff>
    </xdr:to>
    <xdr:cxnSp macro="">
      <xdr:nvCxnSpPr>
        <xdr:cNvPr id="8" name="Conector recto 7"/>
        <xdr:cNvCxnSpPr/>
      </xdr:nvCxnSpPr>
      <xdr:spPr>
        <a:xfrm>
          <a:off x="7716982" y="44130191"/>
          <a:ext cx="7689272" cy="0"/>
        </a:xfrm>
        <a:prstGeom prst="line">
          <a:avLst/>
        </a:prstGeom>
        <a:ln w="571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3325395</xdr:colOff>
      <xdr:row>31</xdr:row>
      <xdr:rowOff>685131</xdr:rowOff>
    </xdr:from>
    <xdr:to>
      <xdr:col>4</xdr:col>
      <xdr:colOff>2072105</xdr:colOff>
      <xdr:row>34</xdr:row>
      <xdr:rowOff>183816</xdr:rowOff>
    </xdr:to>
    <xdr:pic>
      <xdr:nvPicPr>
        <xdr:cNvPr id="10" name="Imagen 9"/>
        <xdr:cNvPicPr/>
      </xdr:nvPicPr>
      <xdr:blipFill rotWithShape="1">
        <a:blip xmlns:r="http://schemas.openxmlformats.org/officeDocument/2006/relationships" r:embed="rId5"/>
        <a:srcRect l="28888" t="33468" r="40171" b="33045"/>
        <a:stretch/>
      </xdr:blipFill>
      <xdr:spPr bwMode="auto">
        <a:xfrm>
          <a:off x="7335921" y="18247894"/>
          <a:ext cx="7319210" cy="22057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5"/>
  <sheetViews>
    <sheetView tabSelected="1" showWhiteSpace="0" view="pageLayout" topLeftCell="C30" zoomScale="57" zoomScaleNormal="50" zoomScaleSheetLayoutView="55" zoomScalePageLayoutView="57" workbookViewId="0">
      <selection activeCell="D38" sqref="D38"/>
    </sheetView>
  </sheetViews>
  <sheetFormatPr baseColWidth="10" defaultRowHeight="26.25" x14ac:dyDescent="0.4"/>
  <cols>
    <col min="1" max="1" width="0.7109375" style="1" customWidth="1"/>
    <col min="2" max="2" width="55.28515625" style="10" customWidth="1"/>
    <col min="3" max="3" width="48.28515625" style="5" customWidth="1"/>
    <col min="4" max="4" width="71.42578125" style="5" customWidth="1"/>
    <col min="5" max="5" width="62" style="5" customWidth="1"/>
    <col min="6" max="6" width="48.42578125" style="5" customWidth="1"/>
    <col min="7" max="16384" width="11.42578125" style="1"/>
  </cols>
  <sheetData>
    <row r="1" spans="2:11" ht="22.5" customHeight="1" x14ac:dyDescent="0.7">
      <c r="B1" s="12"/>
      <c r="C1" s="13"/>
      <c r="D1" s="13"/>
      <c r="E1" s="13"/>
      <c r="F1" s="14"/>
      <c r="G1" s="54"/>
      <c r="H1" s="54"/>
      <c r="I1" s="54"/>
      <c r="J1" s="2"/>
      <c r="K1" s="3"/>
    </row>
    <row r="2" spans="2:11" ht="15" hidden="1" customHeight="1" x14ac:dyDescent="0.7">
      <c r="B2" s="15"/>
      <c r="C2" s="16"/>
      <c r="D2" s="16"/>
      <c r="E2" s="16"/>
      <c r="F2" s="17"/>
      <c r="G2" s="11"/>
      <c r="H2" s="11"/>
      <c r="I2" s="11"/>
      <c r="J2" s="11"/>
      <c r="K2" s="11"/>
    </row>
    <row r="3" spans="2:11" ht="400.5" customHeight="1" thickBot="1" x14ac:dyDescent="0.75">
      <c r="B3" s="18"/>
      <c r="C3" s="19"/>
      <c r="D3" s="19"/>
      <c r="E3" s="19"/>
      <c r="F3" s="20"/>
      <c r="G3" s="11"/>
      <c r="H3" s="11"/>
      <c r="I3" s="11"/>
      <c r="J3" s="11"/>
      <c r="K3" s="11"/>
    </row>
    <row r="4" spans="2:11" ht="34.5" thickBot="1" x14ac:dyDescent="0.3">
      <c r="B4" s="58"/>
      <c r="C4" s="59"/>
      <c r="D4" s="59"/>
      <c r="E4" s="60"/>
      <c r="F4" s="6" t="s">
        <v>0</v>
      </c>
      <c r="G4" s="11"/>
      <c r="H4" s="11"/>
      <c r="I4" s="11"/>
      <c r="J4" s="11"/>
      <c r="K4" s="11"/>
    </row>
    <row r="5" spans="2:11" ht="25.5" customHeight="1" thickBot="1" x14ac:dyDescent="0.3">
      <c r="B5" s="61"/>
      <c r="C5" s="62"/>
      <c r="D5" s="62"/>
      <c r="E5" s="63"/>
      <c r="F5" s="30" t="s">
        <v>13</v>
      </c>
      <c r="G5" s="11"/>
      <c r="H5" s="11"/>
      <c r="I5" s="11"/>
      <c r="J5" s="11"/>
      <c r="K5" s="11"/>
    </row>
    <row r="6" spans="2:11" ht="34.5" thickBot="1" x14ac:dyDescent="0.55000000000000004">
      <c r="B6" s="9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4"/>
      <c r="H6" s="4"/>
      <c r="I6" s="4"/>
      <c r="J6" s="4"/>
      <c r="K6" s="4"/>
    </row>
    <row r="7" spans="2:11" ht="33" customHeight="1" x14ac:dyDescent="0.3">
      <c r="B7" s="34" t="s">
        <v>14</v>
      </c>
      <c r="C7" s="32">
        <v>45660</v>
      </c>
      <c r="D7" s="36" t="s">
        <v>10</v>
      </c>
      <c r="E7" s="37" t="s">
        <v>48</v>
      </c>
      <c r="F7" s="45">
        <v>57900</v>
      </c>
      <c r="G7" s="39"/>
    </row>
    <row r="8" spans="2:11" ht="33" customHeight="1" x14ac:dyDescent="0.3">
      <c r="B8" s="34" t="s">
        <v>15</v>
      </c>
      <c r="C8" s="32">
        <v>45667</v>
      </c>
      <c r="D8" s="36" t="s">
        <v>35</v>
      </c>
      <c r="E8" s="37" t="s">
        <v>49</v>
      </c>
      <c r="F8" s="45">
        <v>26300</v>
      </c>
      <c r="G8" s="39"/>
    </row>
    <row r="9" spans="2:11" ht="33" customHeight="1" x14ac:dyDescent="0.3">
      <c r="B9" s="34" t="s">
        <v>16</v>
      </c>
      <c r="C9" s="32">
        <v>45670</v>
      </c>
      <c r="D9" s="36" t="s">
        <v>36</v>
      </c>
      <c r="E9" s="32" t="s">
        <v>50</v>
      </c>
      <c r="F9" s="45">
        <v>215350</v>
      </c>
      <c r="G9" s="39"/>
    </row>
    <row r="10" spans="2:11" ht="33" customHeight="1" x14ac:dyDescent="0.3">
      <c r="B10" s="34" t="s">
        <v>17</v>
      </c>
      <c r="C10" s="32">
        <v>45670</v>
      </c>
      <c r="D10" s="36" t="s">
        <v>37</v>
      </c>
      <c r="E10" s="37" t="s">
        <v>51</v>
      </c>
      <c r="F10" s="45">
        <v>207384.78</v>
      </c>
      <c r="G10" s="39"/>
    </row>
    <row r="11" spans="2:11" ht="33" customHeight="1" x14ac:dyDescent="0.3">
      <c r="B11" s="34" t="s">
        <v>18</v>
      </c>
      <c r="C11" s="32">
        <v>45671</v>
      </c>
      <c r="D11" s="36" t="s">
        <v>38</v>
      </c>
      <c r="E11" s="37" t="s">
        <v>52</v>
      </c>
      <c r="F11" s="45">
        <v>27074.94</v>
      </c>
      <c r="G11" s="39"/>
    </row>
    <row r="12" spans="2:11" ht="33" customHeight="1" x14ac:dyDescent="0.3">
      <c r="B12" s="35" t="s">
        <v>19</v>
      </c>
      <c r="C12" s="33">
        <v>45671</v>
      </c>
      <c r="D12" s="36" t="s">
        <v>39</v>
      </c>
      <c r="E12" s="41" t="s">
        <v>53</v>
      </c>
      <c r="F12" s="45">
        <v>37839.18</v>
      </c>
      <c r="G12" s="39"/>
    </row>
    <row r="13" spans="2:11" ht="33" customHeight="1" x14ac:dyDescent="0.3">
      <c r="B13" s="34" t="s">
        <v>20</v>
      </c>
      <c r="C13" s="32">
        <v>45671</v>
      </c>
      <c r="D13" s="36" t="s">
        <v>40</v>
      </c>
      <c r="E13" s="37" t="s">
        <v>54</v>
      </c>
      <c r="F13" s="45">
        <v>28066.89</v>
      </c>
      <c r="G13" s="39"/>
    </row>
    <row r="14" spans="2:11" ht="33" customHeight="1" x14ac:dyDescent="0.3">
      <c r="B14" s="34" t="s">
        <v>21</v>
      </c>
      <c r="C14" s="32">
        <v>45671</v>
      </c>
      <c r="D14" s="36" t="s">
        <v>41</v>
      </c>
      <c r="E14" s="37" t="s">
        <v>12</v>
      </c>
      <c r="F14" s="45">
        <v>157280</v>
      </c>
      <c r="G14" s="39"/>
    </row>
    <row r="15" spans="2:11" ht="33" customHeight="1" x14ac:dyDescent="0.3">
      <c r="B15" s="34" t="s">
        <v>22</v>
      </c>
      <c r="C15" s="32">
        <v>45673</v>
      </c>
      <c r="D15" s="36" t="s">
        <v>40</v>
      </c>
      <c r="E15" s="37" t="s">
        <v>55</v>
      </c>
      <c r="F15" s="45">
        <v>66552</v>
      </c>
      <c r="G15" s="39"/>
    </row>
    <row r="16" spans="2:11" ht="33" customHeight="1" x14ac:dyDescent="0.3">
      <c r="B16" s="34" t="s">
        <v>23</v>
      </c>
      <c r="C16" s="32">
        <v>45673</v>
      </c>
      <c r="D16" s="36" t="s">
        <v>11</v>
      </c>
      <c r="E16" s="37" t="s">
        <v>56</v>
      </c>
      <c r="F16" s="45">
        <v>200600</v>
      </c>
      <c r="G16" s="39"/>
    </row>
    <row r="17" spans="2:7" ht="33" customHeight="1" x14ac:dyDescent="0.3">
      <c r="B17" s="34" t="s">
        <v>24</v>
      </c>
      <c r="C17" s="32">
        <v>45673</v>
      </c>
      <c r="D17" s="36" t="s">
        <v>42</v>
      </c>
      <c r="E17" s="37" t="s">
        <v>57</v>
      </c>
      <c r="F17" s="45">
        <v>209332</v>
      </c>
      <c r="G17" s="39"/>
    </row>
    <row r="18" spans="2:7" ht="33" customHeight="1" x14ac:dyDescent="0.3">
      <c r="B18" s="47" t="s">
        <v>25</v>
      </c>
      <c r="C18" s="32">
        <v>45673</v>
      </c>
      <c r="D18" s="36" t="s">
        <v>43</v>
      </c>
      <c r="E18" s="37" t="s">
        <v>58</v>
      </c>
      <c r="F18" s="45">
        <v>254644</v>
      </c>
      <c r="G18" s="39"/>
    </row>
    <row r="19" spans="2:7" ht="33" customHeight="1" x14ac:dyDescent="0.3">
      <c r="B19" s="34" t="s">
        <v>26</v>
      </c>
      <c r="C19" s="32">
        <v>45673</v>
      </c>
      <c r="D19" s="36" t="s">
        <v>44</v>
      </c>
      <c r="E19" s="36" t="s">
        <v>49</v>
      </c>
      <c r="F19" s="45">
        <v>132960</v>
      </c>
      <c r="G19" s="39"/>
    </row>
    <row r="20" spans="2:7" ht="33" customHeight="1" x14ac:dyDescent="0.3">
      <c r="B20" s="47" t="s">
        <v>27</v>
      </c>
      <c r="C20" s="46">
        <v>45674</v>
      </c>
      <c r="D20" s="49" t="s">
        <v>8</v>
      </c>
      <c r="E20" s="51" t="s">
        <v>59</v>
      </c>
      <c r="F20" s="52">
        <v>86210.8</v>
      </c>
      <c r="G20" s="39"/>
    </row>
    <row r="21" spans="2:7" ht="33" customHeight="1" x14ac:dyDescent="0.3">
      <c r="B21" s="37" t="s">
        <v>28</v>
      </c>
      <c r="C21" s="32">
        <v>45674</v>
      </c>
      <c r="D21" s="37" t="s">
        <v>40</v>
      </c>
      <c r="E21" s="37" t="s">
        <v>60</v>
      </c>
      <c r="F21" s="53">
        <v>176081.96</v>
      </c>
      <c r="G21" s="39"/>
    </row>
    <row r="22" spans="2:7" ht="33" customHeight="1" x14ac:dyDescent="0.3">
      <c r="B22" s="48" t="s">
        <v>29</v>
      </c>
      <c r="C22" s="32">
        <v>45674</v>
      </c>
      <c r="D22" s="36" t="s">
        <v>45</v>
      </c>
      <c r="E22" s="36" t="s">
        <v>61</v>
      </c>
      <c r="F22" s="45">
        <v>178331.93</v>
      </c>
      <c r="G22" s="39"/>
    </row>
    <row r="23" spans="2:7" ht="33" customHeight="1" x14ac:dyDescent="0.3">
      <c r="B23" s="34" t="s">
        <v>30</v>
      </c>
      <c r="C23" s="32">
        <v>45684</v>
      </c>
      <c r="D23" s="36" t="s">
        <v>41</v>
      </c>
      <c r="E23" s="37" t="s">
        <v>12</v>
      </c>
      <c r="F23" s="38">
        <v>231400</v>
      </c>
      <c r="G23" s="39"/>
    </row>
    <row r="24" spans="2:7" ht="33" customHeight="1" x14ac:dyDescent="0.3">
      <c r="B24" s="35" t="s">
        <v>31</v>
      </c>
      <c r="C24" s="32">
        <v>45684</v>
      </c>
      <c r="D24" s="41" t="s">
        <v>46</v>
      </c>
      <c r="E24" s="37" t="s">
        <v>62</v>
      </c>
      <c r="F24" s="38">
        <v>59484.84</v>
      </c>
      <c r="G24" s="39"/>
    </row>
    <row r="25" spans="2:7" ht="33" customHeight="1" x14ac:dyDescent="0.3">
      <c r="B25" s="34" t="s">
        <v>32</v>
      </c>
      <c r="C25" s="32">
        <v>45684</v>
      </c>
      <c r="D25" s="50" t="s">
        <v>40</v>
      </c>
      <c r="E25" s="37" t="s">
        <v>63</v>
      </c>
      <c r="F25" s="38">
        <v>214170</v>
      </c>
      <c r="G25" s="39"/>
    </row>
    <row r="26" spans="2:7" ht="33" customHeight="1" x14ac:dyDescent="0.3">
      <c r="B26" s="34" t="s">
        <v>33</v>
      </c>
      <c r="C26" s="32">
        <v>45684</v>
      </c>
      <c r="D26" s="36" t="s">
        <v>47</v>
      </c>
      <c r="E26" s="36" t="s">
        <v>64</v>
      </c>
      <c r="F26" s="38">
        <v>200000</v>
      </c>
      <c r="G26" s="44"/>
    </row>
    <row r="27" spans="2:7" ht="33" customHeight="1" x14ac:dyDescent="0.3">
      <c r="B27" s="34" t="s">
        <v>34</v>
      </c>
      <c r="C27" s="32">
        <v>45684</v>
      </c>
      <c r="D27" s="36" t="s">
        <v>9</v>
      </c>
      <c r="E27" s="36" t="s">
        <v>65</v>
      </c>
      <c r="F27" s="38">
        <v>66802.5</v>
      </c>
      <c r="G27" s="39"/>
    </row>
    <row r="28" spans="2:7" ht="33" customHeight="1" x14ac:dyDescent="0.3">
      <c r="B28" s="34"/>
      <c r="C28" s="32"/>
      <c r="D28" s="36" t="s">
        <v>66</v>
      </c>
      <c r="E28" s="37"/>
      <c r="F28" s="38">
        <f>SUM(F7:F27)</f>
        <v>2833765.82</v>
      </c>
      <c r="G28" s="39"/>
    </row>
    <row r="29" spans="2:7" ht="33" customHeight="1" x14ac:dyDescent="0.3">
      <c r="B29" s="35"/>
      <c r="C29" s="32"/>
      <c r="D29" s="36"/>
      <c r="E29" s="31"/>
      <c r="F29" s="38"/>
      <c r="G29" s="39"/>
    </row>
    <row r="30" spans="2:7" ht="33" customHeight="1" x14ac:dyDescent="0.5">
      <c r="B30" s="21"/>
      <c r="C30" s="8"/>
      <c r="D30" s="8"/>
      <c r="E30" s="8"/>
      <c r="F30" s="38"/>
      <c r="G30" s="39"/>
    </row>
    <row r="31" spans="2:7" ht="78" customHeight="1" thickBot="1" x14ac:dyDescent="0.3">
      <c r="B31" s="55"/>
      <c r="C31" s="56"/>
      <c r="D31" s="56"/>
      <c r="E31" s="57"/>
      <c r="F31" s="38"/>
    </row>
    <row r="32" spans="2:7" ht="147" customHeight="1" x14ac:dyDescent="0.55000000000000004">
      <c r="B32" s="22"/>
      <c r="C32" s="43"/>
      <c r="D32" s="42" t="s">
        <v>7</v>
      </c>
      <c r="E32" s="40"/>
      <c r="F32" s="23"/>
    </row>
    <row r="33" spans="2:6" ht="33" customHeight="1" x14ac:dyDescent="0.25">
      <c r="B33" s="24"/>
      <c r="C33" s="64" t="s">
        <v>6</v>
      </c>
      <c r="D33" s="64"/>
      <c r="E33" s="64"/>
      <c r="F33" s="26"/>
    </row>
    <row r="34" spans="2:6" ht="33" customHeight="1" x14ac:dyDescent="0.25">
      <c r="B34" s="24"/>
      <c r="C34" s="25"/>
      <c r="D34" s="25"/>
      <c r="E34" s="25"/>
      <c r="F34" s="26"/>
    </row>
    <row r="35" spans="2:6" ht="33" customHeight="1" thickBot="1" x14ac:dyDescent="0.3">
      <c r="B35" s="27"/>
      <c r="C35" s="28"/>
      <c r="D35" s="28"/>
      <c r="E35" s="28"/>
      <c r="F35" s="29"/>
    </row>
    <row r="36" spans="2:6" ht="33" customHeight="1" x14ac:dyDescent="0.4"/>
    <row r="37" spans="2:6" ht="33" customHeight="1" x14ac:dyDescent="0.4"/>
    <row r="38" spans="2:6" ht="33" customHeight="1" x14ac:dyDescent="0.4"/>
    <row r="39" spans="2:6" ht="33" customHeight="1" x14ac:dyDescent="0.4"/>
    <row r="40" spans="2:6" ht="33" customHeight="1" x14ac:dyDescent="0.4"/>
    <row r="41" spans="2:6" ht="33" customHeight="1" x14ac:dyDescent="0.4"/>
    <row r="42" spans="2:6" ht="33" customHeight="1" x14ac:dyDescent="0.4"/>
    <row r="43" spans="2:6" ht="33" customHeight="1" x14ac:dyDescent="0.4"/>
    <row r="44" spans="2:6" ht="33" customHeight="1" x14ac:dyDescent="0.4"/>
    <row r="45" spans="2:6" ht="33" customHeight="1" x14ac:dyDescent="0.4"/>
    <row r="46" spans="2:6" ht="33" customHeight="1" x14ac:dyDescent="0.4"/>
    <row r="47" spans="2:6" ht="33" customHeight="1" x14ac:dyDescent="0.4"/>
    <row r="48" spans="2:6" ht="33" customHeight="1" x14ac:dyDescent="0.4"/>
    <row r="49" ht="33" customHeight="1" x14ac:dyDescent="0.4"/>
    <row r="50" ht="52.5" customHeight="1" x14ac:dyDescent="0.4"/>
    <row r="51" ht="15" customHeight="1" x14ac:dyDescent="0.4"/>
    <row r="52" ht="15" customHeight="1" x14ac:dyDescent="0.4"/>
    <row r="53" ht="85.5" customHeight="1" x14ac:dyDescent="0.4"/>
    <row r="54" ht="75.75" customHeight="1" x14ac:dyDescent="0.4"/>
    <row r="55" ht="75.75" customHeight="1" x14ac:dyDescent="0.4"/>
  </sheetData>
  <autoFilter ref="B6:F30"/>
  <mergeCells count="4">
    <mergeCell ref="G1:I1"/>
    <mergeCell ref="B31:E31"/>
    <mergeCell ref="B4:E5"/>
    <mergeCell ref="C33:E3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CALIDAD</cp:lastModifiedBy>
  <cp:lastPrinted>2025-02-11T12:49:09Z</cp:lastPrinted>
  <dcterms:created xsi:type="dcterms:W3CDTF">2021-08-13T09:03:03Z</dcterms:created>
  <dcterms:modified xsi:type="dcterms:W3CDTF">2025-02-11T15:43:35Z</dcterms:modified>
</cp:coreProperties>
</file>